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2795"/>
  </bookViews>
  <sheets>
    <sheet name="Tabelle1" sheetId="1" r:id="rId1"/>
  </sheets>
  <definedNames>
    <definedName name="_xlnm.Print_Area" localSheetId="0">Tabelle1!$A$4:$AQ$68</definedName>
    <definedName name="_xlnm.Print_Titles" localSheetId="0">Tabelle1!$4:$5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1" l="1"/>
  <c r="AP2" i="1"/>
  <c r="AP83" i="1"/>
  <c r="AP17" i="1"/>
  <c r="AP7" i="1"/>
  <c r="AP36" i="1"/>
  <c r="AN7" i="1"/>
  <c r="AN61" i="1"/>
  <c r="AP75" i="1"/>
  <c r="AP9" i="1"/>
  <c r="AP94" i="1"/>
  <c r="AP28" i="1"/>
  <c r="AN15" i="1"/>
  <c r="AN77" i="1"/>
  <c r="AP98" i="1"/>
  <c r="AP32" i="1"/>
  <c r="AP22" i="1"/>
  <c r="AN30" i="1"/>
  <c r="AN87" i="1"/>
  <c r="AN24" i="1"/>
  <c r="AP90" i="1"/>
  <c r="AP24" i="1"/>
  <c r="AP14" i="1"/>
  <c r="AN46" i="1"/>
  <c r="AN68" i="1"/>
  <c r="AP51" i="1"/>
  <c r="AP80" i="1"/>
  <c r="AP70" i="1"/>
  <c r="AP5" i="1"/>
  <c r="AN39" i="1"/>
  <c r="AN38" i="1"/>
  <c r="AP43" i="1"/>
  <c r="AP72" i="1"/>
  <c r="AP62" i="1"/>
  <c r="AN5" i="1"/>
  <c r="AN47" i="1"/>
  <c r="AN54" i="1"/>
  <c r="AP66" i="1"/>
  <c r="AN100" i="1"/>
  <c r="AP85" i="1"/>
  <c r="AN19" i="1"/>
  <c r="AN28" i="1"/>
  <c r="AN33" i="1"/>
  <c r="AP58" i="1"/>
  <c r="AN99" i="1"/>
  <c r="AP77" i="1"/>
  <c r="AN59" i="1"/>
  <c r="AN36" i="1"/>
  <c r="AN49" i="1"/>
  <c r="AN95" i="1"/>
  <c r="AP19" i="1"/>
  <c r="AP48" i="1"/>
  <c r="AP38" i="1"/>
  <c r="AN85" i="1"/>
  <c r="AN71" i="1"/>
  <c r="AN35" i="1"/>
  <c r="AP11" i="1"/>
  <c r="AP40" i="1"/>
  <c r="AP30" i="1"/>
  <c r="AN14" i="1"/>
  <c r="AN79" i="1"/>
  <c r="AN17" i="1"/>
  <c r="AP34" i="1"/>
  <c r="AN29" i="1"/>
  <c r="AP53" i="1"/>
  <c r="AN80" i="1"/>
  <c r="AN60" i="1"/>
  <c r="AN10" i="1"/>
  <c r="AP26" i="1"/>
  <c r="AN37" i="1"/>
  <c r="AP45" i="1"/>
  <c r="AN9" i="1"/>
  <c r="AN22" i="1"/>
  <c r="AP82" i="1"/>
  <c r="AP16" i="1"/>
  <c r="AP6" i="1"/>
  <c r="AN62" i="1"/>
  <c r="AN12" i="1"/>
  <c r="AN96" i="1"/>
  <c r="AP74" i="1"/>
  <c r="AP8" i="1"/>
  <c r="AP93" i="1"/>
  <c r="AN78" i="1"/>
  <c r="AN20" i="1"/>
  <c r="AN58" i="1"/>
  <c r="AP97" i="1"/>
  <c r="AP87" i="1"/>
  <c r="AP21" i="1"/>
  <c r="AN57" i="1"/>
  <c r="AN92" i="1"/>
  <c r="AN74" i="1"/>
  <c r="AP89" i="1"/>
  <c r="AP79" i="1"/>
  <c r="AP13" i="1"/>
  <c r="AN73" i="1"/>
  <c r="AN6" i="1"/>
  <c r="AN11" i="1"/>
  <c r="AN51" i="1"/>
  <c r="AP50" i="1"/>
  <c r="AN13" i="1"/>
  <c r="AP69" i="1"/>
  <c r="AN91" i="1"/>
  <c r="AN44" i="1"/>
  <c r="AN65" i="1"/>
  <c r="AP42" i="1"/>
  <c r="AN21" i="1"/>
  <c r="AP61" i="1"/>
  <c r="AN40" i="1"/>
  <c r="AN52" i="1"/>
  <c r="AN88" i="1"/>
  <c r="AP65" i="1"/>
  <c r="AP55" i="1"/>
  <c r="AP84" i="1"/>
  <c r="AN34" i="1"/>
  <c r="AN27" i="1"/>
  <c r="AN8" i="1"/>
  <c r="AP57" i="1"/>
  <c r="AP47" i="1"/>
  <c r="AP76" i="1"/>
  <c r="AN50" i="1"/>
  <c r="AN56" i="1"/>
  <c r="AP18" i="1"/>
  <c r="AN45" i="1"/>
  <c r="AP37" i="1"/>
  <c r="AN25" i="1"/>
  <c r="AN76" i="1"/>
  <c r="AN42" i="1"/>
  <c r="AP10" i="1"/>
  <c r="AP95" i="1"/>
  <c r="AN89" i="1"/>
  <c r="AP63" i="1"/>
  <c r="AP67" i="1"/>
  <c r="AN23" i="1"/>
  <c r="AP78" i="1"/>
  <c r="AP49" i="1"/>
  <c r="AN83" i="1"/>
  <c r="AP29" i="1"/>
  <c r="AN84" i="1"/>
  <c r="AP33" i="1"/>
  <c r="AP52" i="1"/>
  <c r="AN48" i="1"/>
  <c r="AP25" i="1"/>
  <c r="AP44" i="1"/>
  <c r="AN72" i="1"/>
  <c r="AN26" i="1"/>
  <c r="AP81" i="1"/>
  <c r="AN86" i="1"/>
  <c r="AP92" i="1"/>
  <c r="AP96" i="1"/>
  <c r="AN93" i="1"/>
  <c r="AP12" i="1"/>
  <c r="AP39" i="1"/>
  <c r="AN64" i="1"/>
  <c r="AP60" i="1"/>
  <c r="AN16" i="1"/>
  <c r="AP64" i="1"/>
  <c r="AN53" i="1"/>
  <c r="AN70" i="1"/>
  <c r="AP56" i="1"/>
  <c r="AN69" i="1"/>
  <c r="AN94" i="1"/>
  <c r="AP71" i="1"/>
  <c r="AN43" i="1"/>
  <c r="AN18" i="1"/>
  <c r="AP86" i="1"/>
  <c r="AP59" i="1"/>
  <c r="AN31" i="1"/>
  <c r="AP68" i="1"/>
  <c r="AP41" i="1"/>
  <c r="AN41" i="1"/>
  <c r="AP99" i="1"/>
  <c r="AP23" i="1"/>
  <c r="AN90" i="1"/>
  <c r="AP91" i="1"/>
  <c r="AP15" i="1"/>
  <c r="AN98" i="1"/>
  <c r="AN75" i="1"/>
  <c r="AP100" i="1"/>
  <c r="AP73" i="1"/>
  <c r="AN97" i="1"/>
  <c r="AP20" i="1"/>
  <c r="AP88" i="1"/>
  <c r="AN32" i="1"/>
  <c r="AN66" i="1"/>
  <c r="AP31" i="1"/>
  <c r="AN82" i="1"/>
  <c r="AP35" i="1"/>
  <c r="AP54" i="1"/>
  <c r="AN55" i="1"/>
  <c r="AP27" i="1"/>
  <c r="AP46" i="1"/>
  <c r="AN63" i="1"/>
  <c r="AN67" i="1"/>
  <c r="AN81" i="1"/>
  <c r="AQ88" i="1" l="1"/>
  <c r="AQ64" i="1"/>
  <c r="AQ32" i="1"/>
  <c r="AQ8" i="1"/>
  <c r="AQ67" i="1"/>
  <c r="AQ43" i="1"/>
  <c r="AQ11" i="1"/>
  <c r="AQ74" i="1"/>
  <c r="AQ58" i="1"/>
  <c r="AQ42" i="1"/>
  <c r="AQ26" i="1"/>
  <c r="AQ10" i="1"/>
  <c r="AQ81" i="1"/>
  <c r="AQ65" i="1"/>
  <c r="AQ49" i="1"/>
  <c r="AQ33" i="1"/>
  <c r="AQ17" i="1"/>
  <c r="AQ96" i="1"/>
  <c r="AQ56" i="1"/>
  <c r="AQ24" i="1"/>
  <c r="AQ75" i="1"/>
  <c r="AQ35" i="1"/>
  <c r="AQ94" i="1"/>
  <c r="AQ70" i="1"/>
  <c r="AQ54" i="1"/>
  <c r="AQ38" i="1"/>
  <c r="AQ22" i="1"/>
  <c r="AQ93" i="1"/>
  <c r="AQ77" i="1"/>
  <c r="AQ61" i="1"/>
  <c r="AQ72" i="1"/>
  <c r="AQ48" i="1"/>
  <c r="AQ16" i="1"/>
  <c r="AQ83" i="1"/>
  <c r="AQ51" i="1"/>
  <c r="AQ27" i="1"/>
  <c r="AQ97" i="1"/>
  <c r="AQ86" i="1"/>
  <c r="AQ6" i="1"/>
  <c r="AQ92" i="1"/>
  <c r="AQ84" i="1"/>
  <c r="AQ76" i="1"/>
  <c r="AQ68" i="1"/>
  <c r="AQ60" i="1"/>
  <c r="AQ52" i="1"/>
  <c r="AQ44" i="1"/>
  <c r="AQ36" i="1"/>
  <c r="AQ28" i="1"/>
  <c r="AQ20" i="1"/>
  <c r="AQ12" i="1"/>
  <c r="AQ95" i="1"/>
  <c r="AQ87" i="1"/>
  <c r="AQ79" i="1"/>
  <c r="AQ71" i="1"/>
  <c r="AQ63" i="1"/>
  <c r="AQ55" i="1"/>
  <c r="AQ47" i="1"/>
  <c r="AQ39" i="1"/>
  <c r="AQ31" i="1"/>
  <c r="AQ23" i="1"/>
  <c r="AQ15" i="1"/>
  <c r="AQ7" i="1"/>
  <c r="AQ98" i="1"/>
  <c r="AQ90" i="1"/>
  <c r="AQ82" i="1"/>
  <c r="AQ66" i="1"/>
  <c r="AQ50" i="1"/>
  <c r="AQ34" i="1"/>
  <c r="AQ18" i="1"/>
  <c r="AQ89" i="1"/>
  <c r="AQ73" i="1"/>
  <c r="AQ57" i="1"/>
  <c r="AQ41" i="1"/>
  <c r="AQ25" i="1"/>
  <c r="AQ9" i="1"/>
  <c r="AQ80" i="1"/>
  <c r="AQ40" i="1"/>
  <c r="AQ91" i="1"/>
  <c r="AQ59" i="1"/>
  <c r="AQ19" i="1"/>
  <c r="AQ78" i="1"/>
  <c r="AQ62" i="1"/>
  <c r="AQ46" i="1"/>
  <c r="AQ30" i="1"/>
  <c r="AQ14" i="1"/>
  <c r="AQ85" i="1"/>
  <c r="AQ69" i="1"/>
  <c r="AQ53" i="1"/>
  <c r="AQ45" i="1"/>
  <c r="AQ37" i="1"/>
  <c r="AQ29" i="1"/>
  <c r="AQ21" i="1"/>
  <c r="AQ13" i="1"/>
  <c r="AQ99" i="1"/>
</calcChain>
</file>

<file path=xl/sharedStrings.xml><?xml version="1.0" encoding="utf-8"?>
<sst xmlns="http://schemas.openxmlformats.org/spreadsheetml/2006/main" count="793" uniqueCount="133">
  <si>
    <t>.</t>
  </si>
  <si>
    <t>10/17</t>
  </si>
  <si>
    <t>10/15</t>
  </si>
  <si>
    <t>10/14</t>
  </si>
  <si>
    <t>04/12</t>
  </si>
  <si>
    <t>10/10</t>
  </si>
  <si>
    <t>04/10</t>
  </si>
  <si>
    <t>04/08</t>
  </si>
  <si>
    <t>10/05</t>
  </si>
  <si>
    <t>10/04</t>
  </si>
  <si>
    <t>02/02</t>
  </si>
  <si>
    <t xml:space="preserve">§30 </t>
  </si>
  <si>
    <t>Versicherte Personen</t>
  </si>
  <si>
    <t>Mitarbeiter</t>
  </si>
  <si>
    <t>versichert</t>
  </si>
  <si>
    <t>nicht versichert,  nur bei namentlicher Nennung</t>
  </si>
  <si>
    <t>Aufsichtsrat</t>
  </si>
  <si>
    <t>Geschäftsführung/ Vorstand</t>
  </si>
  <si>
    <t>Praktikanten</t>
  </si>
  <si>
    <t>nicht versichert</t>
  </si>
  <si>
    <t>Ehrenamtliche</t>
  </si>
  <si>
    <t>Leiharbeiter</t>
  </si>
  <si>
    <t>freie Mitarbeiter</t>
  </si>
  <si>
    <t>externe Mandate</t>
  </si>
  <si>
    <r>
      <t>versichert für alle Personen,</t>
    </r>
    <r>
      <rPr>
        <b/>
        <u/>
        <sz val="10"/>
        <rFont val="Arial MT"/>
      </rPr>
      <t xml:space="preserve"> inkl.</t>
    </r>
    <r>
      <rPr>
        <b/>
        <sz val="10"/>
        <rFont val="Arial MT"/>
      </rPr>
      <t xml:space="preserve"> Interimsgeschäftsführer</t>
    </r>
  </si>
  <si>
    <t>versichert für alle Personen, keine Interimsgeschäftsführer</t>
  </si>
  <si>
    <t>versichert, nur für Mitglieder der GL</t>
  </si>
  <si>
    <t>Betriebsärzte</t>
  </si>
  <si>
    <t>auch bei Gewährung "erster Hilfe" außerhalb des Betriebes</t>
  </si>
  <si>
    <t>nicht versichert, nur bei namentlicher Nennung</t>
  </si>
  <si>
    <t>ausgeschiedene Mitarbeiter</t>
  </si>
  <si>
    <t>nicht versichert,nur bei Zustimmung des VN</t>
  </si>
  <si>
    <t>Versicherte Gesellschaften</t>
  </si>
  <si>
    <t>VN</t>
  </si>
  <si>
    <t xml:space="preserve">Tochterger-gesellschaften </t>
  </si>
  <si>
    <t>versichert, (innerh. der EU)</t>
  </si>
  <si>
    <t>Geltungsbereich</t>
  </si>
  <si>
    <t>weltweit</t>
  </si>
  <si>
    <t>europaweit</t>
  </si>
  <si>
    <t xml:space="preserve">Nachhaftung </t>
  </si>
  <si>
    <t>versichert, 3 Jahre</t>
  </si>
  <si>
    <t>versichert, 1 Jahr</t>
  </si>
  <si>
    <t xml:space="preserve">versichert, aufgrund Tod des GF sowie Betriebsaufgabe </t>
  </si>
  <si>
    <t>versichert, aufgrund Tod des GF sowie Betriebsaufgabe</t>
  </si>
  <si>
    <t>Nachhaftung  bei Insolvenz oder freiw. Liquidation</t>
  </si>
  <si>
    <t>unbegrenzte Nachmeldefrist</t>
  </si>
  <si>
    <t>Vers.fall innerh.  der Vertragslaufzeit</t>
  </si>
  <si>
    <t>versichert, begrenzt auf 3 Jahre</t>
  </si>
  <si>
    <t>versicherte Kosten</t>
  </si>
  <si>
    <t>Anwaltskosten auf Honorarbasis</t>
  </si>
  <si>
    <t>versichert, je nach Vereinbarung</t>
  </si>
  <si>
    <t>Einschaltung weiterer Strafverteidiger</t>
  </si>
  <si>
    <t>versichert, nur bei Strafverfahren gegen Firmeninhaber und Organmitglieder, nach Abstimmung mit dem VR</t>
  </si>
  <si>
    <t xml:space="preserve"> versichert, nur bei gerichtlichen Strafverfahren gegen Firmeninhaber oder Organmitglieder, nach Abstimmung mit dem VR</t>
  </si>
  <si>
    <t>Vergütung eines Steuerberater oder Rechtslehrer einer Hochschule als Interessenvertreter</t>
  </si>
  <si>
    <t>Gerichtskosten</t>
  </si>
  <si>
    <t>Kosten für Sachverständigen-gutachten</t>
  </si>
  <si>
    <t>versichert, ausschließlich für Straf-, Ord.widrigkeiten und vers. Verwaltungsverfahren</t>
  </si>
  <si>
    <t>versicher, ausschließlich für Straf-, Ord.widrigkeiten und vers. Verwaltungsverfahren</t>
  </si>
  <si>
    <t>versichert, ausschließlich für Straf-,  Ord.widrigkeiten und vers. Verwaltungsverfahren</t>
  </si>
  <si>
    <t>versichert, ausschließlich für Strafverfahren, soweit vereinbart</t>
  </si>
  <si>
    <t>Reisekosten</t>
  </si>
  <si>
    <t>versichert, nur für RA zum zuständigen Gericht</t>
  </si>
  <si>
    <t>Übersetzungskosten</t>
  </si>
  <si>
    <t>versichert (bei Übersetzung durch den VR)</t>
  </si>
  <si>
    <t>Dolmetscherkosten</t>
  </si>
  <si>
    <t xml:space="preserve">Kaution </t>
  </si>
  <si>
    <t>versichert, plus die Übernahme enstandender Kosten zur Bereitstellung einer höheren Summe</t>
  </si>
  <si>
    <t>nicht versichert, gegen Zuschlag möglich, aber nur für das Ausland versicherbar</t>
  </si>
  <si>
    <t>Nebenklagekosten</t>
  </si>
  <si>
    <t>versichert, soweit die Einstellung des Strafverfahrens erreicht wird.</t>
  </si>
  <si>
    <t>versichert, freiwillige Übernahme des VN, soweit die Einstellung des Strafverfahrens erreicht wird.</t>
  </si>
  <si>
    <t>Reputationskosten</t>
  </si>
  <si>
    <t>Recherechekosten außerhalb des Unternehmens</t>
  </si>
  <si>
    <t>Recherechekosten innerhalb des Unternehmens</t>
  </si>
  <si>
    <t>versichert, bis 30.000 EUR</t>
  </si>
  <si>
    <t>Untersuchungshaft, notwendige Kosten</t>
  </si>
  <si>
    <t>Leistungsumfang</t>
  </si>
  <si>
    <t>Vorbeugender Rechtsschutz für die anwaltliche Erstberatung</t>
  </si>
  <si>
    <t>versichert, auch bei Selbstanzeige</t>
  </si>
  <si>
    <t xml:space="preserve">versichert </t>
  </si>
  <si>
    <t>Verteidigung in Straf- und Ordnungswidrigkeiten</t>
  </si>
  <si>
    <t>Verteidigung in Standes- und Diszilinarverfahren</t>
  </si>
  <si>
    <t>Durchsuchungs- und Beschlagnahme-maßnahmen</t>
  </si>
  <si>
    <t>Verwaltungs- und Steuerverfahren</t>
  </si>
  <si>
    <t>versichert, auch wenn die Einleitungung des Strafverfahrens verhindert werden soll.</t>
  </si>
  <si>
    <t>versichert, auch wenn die Einleitung des Strafverfahrens verhindert werden soll.</t>
  </si>
  <si>
    <t>versichert, aber ausschließlich das Verwaltungsverfahren</t>
  </si>
  <si>
    <t>sozialrechtliche Verfahren</t>
  </si>
  <si>
    <t>Beratung und Betreuung von Zeugen (Entlastungszeugen)</t>
  </si>
  <si>
    <t>versichert, auch die Berufung auf Kronzeugen</t>
  </si>
  <si>
    <t>versichert, nur alle mitversicherten Personen, keine Entlastungszeugen</t>
  </si>
  <si>
    <t>Verfahren ohne Zusammenhang mit der vers. Tätigkeit</t>
  </si>
  <si>
    <t>Verletzung von Persönlichkeits-rechten</t>
  </si>
  <si>
    <t>Verfahren vor Verfassungsgerichten</t>
  </si>
  <si>
    <t>vor parlamentarischen Untersuchungs-ausschüssen</t>
  </si>
  <si>
    <t>Strafvollstreckungs-verfahren</t>
  </si>
  <si>
    <t>Adhäsionsverfahren</t>
  </si>
  <si>
    <t>Entschädigungs-verfahren für Strafverfolgungs-maßnahmen</t>
  </si>
  <si>
    <t>aktive Strafverfolgung</t>
  </si>
  <si>
    <t>Internationaler Haftbefehl</t>
  </si>
  <si>
    <t>Wideraufnahme-verfahren</t>
  </si>
  <si>
    <t xml:space="preserve">Anwalt als Koordinator </t>
  </si>
  <si>
    <t xml:space="preserve">Beobachtung anderer Prozesse </t>
  </si>
  <si>
    <t xml:space="preserve">Ausschlüsse </t>
  </si>
  <si>
    <t>Verfahren gegen natürliche Personen bis 30.000 EUR versichert</t>
  </si>
  <si>
    <t xml:space="preserve">Führer von FZG wg. des Vorwurfs d. Verletzung einer verk.rechtlichen Vorschrift f.d. Straßenverkehr  </t>
  </si>
  <si>
    <t>Verurteilung wg. Vorsatzes, außer Strafbefehl</t>
  </si>
  <si>
    <t>Regressverzicht bei Verurteilung wg. "bedingten Vorsatzes"</t>
  </si>
  <si>
    <t>ARB greifen?</t>
  </si>
  <si>
    <t>nein</t>
  </si>
  <si>
    <t>ja</t>
  </si>
  <si>
    <t>verdeckte Ermittlungsverfahren</t>
  </si>
  <si>
    <t>Sanktionsklausel</t>
  </si>
  <si>
    <t>vereinbart</t>
  </si>
  <si>
    <t>nicht vereinbart</t>
  </si>
  <si>
    <t>Allgemeines</t>
  </si>
  <si>
    <t>Eintrittszeitpunkt des Vers.falles bei Straf-und Ordnungswidrigkeiten</t>
  </si>
  <si>
    <t>mit Einleitung eines Ermittlungsverfahrens</t>
  </si>
  <si>
    <t xml:space="preserve">freie Anwaltswahl </t>
  </si>
  <si>
    <t>KDG durch VN/VR, nach 2 bejahten Schäden innerhalb 12 Monaten</t>
  </si>
  <si>
    <t>Selbstbeteiligung</t>
  </si>
  <si>
    <t>keine</t>
  </si>
  <si>
    <t>Tarif</t>
  </si>
  <si>
    <t>Vers.schutz des Tochter-unternehmens bei Verkauf</t>
  </si>
  <si>
    <t>Firmen-stellungnahme</t>
  </si>
  <si>
    <t>Privatklage-verfahren</t>
  </si>
  <si>
    <t>vergleichen mit:</t>
  </si>
  <si>
    <t>Änderung zum bisherigen Vertrag:</t>
  </si>
  <si>
    <t>Kartellrechts-verfahren</t>
  </si>
  <si>
    <t>Verträge mit Beginn nach:</t>
  </si>
  <si>
    <t>Rechtsschutz</t>
  </si>
  <si>
    <r>
      <rPr>
        <b/>
        <sz val="12"/>
        <rFont val="Arial MT"/>
      </rPr>
      <t xml:space="preserve">STRAF RS für Unternehmen:                             </t>
    </r>
    <r>
      <rPr>
        <sz val="12"/>
        <rFont val="Arial MT"/>
      </rPr>
      <t>Produkte vergleichen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</si>
</sst>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b/>
      <sz val="12"/>
      <name val="Arial MT"/>
    </font>
    <font>
      <b/>
      <sz val="10"/>
      <name val="Arial MT"/>
    </font>
    <font>
      <b/>
      <sz val="14"/>
      <name val="Arial MT"/>
    </font>
    <font>
      <b/>
      <sz val="10"/>
      <name val="Calibri Light"/>
      <family val="2"/>
      <scheme val="major"/>
    </font>
    <font>
      <b/>
      <u/>
      <sz val="10"/>
      <name val="Arial MT"/>
    </font>
    <font>
      <sz val="10"/>
      <name val="Calibri Light"/>
      <family val="2"/>
      <scheme val="major"/>
    </font>
    <font>
      <sz val="22"/>
      <color rgb="FFFF0000"/>
      <name val="Calibri"/>
      <family val="2"/>
      <scheme val="minor"/>
    </font>
    <font>
      <b/>
      <i/>
      <sz val="12"/>
      <color rgb="FFFF0000"/>
      <name val="Arial MT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color theme="0"/>
      <name val="Arial MT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A3FA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4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0" fontId="3" fillId="5" borderId="4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6" borderId="5" xfId="1" applyNumberFormat="1" applyFont="1" applyFill="1" applyBorder="1" applyAlignment="1" applyProtection="1">
      <alignment horizontal="center" vertical="center" wrapText="1"/>
    </xf>
    <xf numFmtId="0" fontId="4" fillId="7" borderId="6" xfId="1" applyNumberFormat="1" applyFont="1" applyFill="1" applyBorder="1" applyAlignment="1" applyProtection="1">
      <alignment horizontal="center" vertical="center" wrapText="1"/>
    </xf>
    <xf numFmtId="0" fontId="4" fillId="7" borderId="5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3" fillId="8" borderId="0" xfId="1" applyNumberFormat="1" applyFont="1" applyFill="1" applyBorder="1" applyAlignment="1" applyProtection="1">
      <alignment horizontal="center" vertical="center" wrapText="1"/>
    </xf>
    <xf numFmtId="0" fontId="3" fillId="9" borderId="0" xfId="1" applyNumberFormat="1" applyFont="1" applyFill="1" applyBorder="1" applyAlignment="1" applyProtection="1">
      <alignment horizontal="center" vertical="center" wrapText="1"/>
    </xf>
    <xf numFmtId="0" fontId="3" fillId="5" borderId="2" xfId="1" applyNumberFormat="1" applyFont="1" applyFill="1" applyBorder="1" applyAlignment="1" applyProtection="1">
      <alignment horizontal="center" vertical="center" wrapText="1"/>
    </xf>
    <xf numFmtId="0" fontId="4" fillId="6" borderId="2" xfId="1" applyNumberFormat="1" applyFont="1" applyFill="1" applyBorder="1" applyAlignment="1" applyProtection="1">
      <alignment horizontal="center" vertical="center" wrapText="1"/>
    </xf>
    <xf numFmtId="0" fontId="3" fillId="5" borderId="1" xfId="1" applyNumberFormat="1" applyFont="1" applyFill="1" applyBorder="1" applyAlignment="1" applyProtection="1">
      <alignment horizontal="center" vertical="center" wrapText="1"/>
    </xf>
    <xf numFmtId="0" fontId="4" fillId="7" borderId="7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7" borderId="2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5" borderId="9" xfId="1" applyNumberFormat="1" applyFont="1" applyFill="1" applyBorder="1" applyAlignment="1" applyProtection="1">
      <alignment horizontal="center" vertical="center" wrapText="1"/>
    </xf>
    <xf numFmtId="0" fontId="3" fillId="2" borderId="1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3" fillId="5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7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6" fillId="7" borderId="2" xfId="1" applyNumberFormat="1" applyFont="1" applyFill="1" applyBorder="1" applyAlignment="1" applyProtection="1">
      <alignment horizontal="center" vertical="center" wrapText="1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6" fillId="7" borderId="9" xfId="1" applyNumberFormat="1" applyFont="1" applyFill="1" applyBorder="1" applyAlignment="1" applyProtection="1">
      <alignment horizontal="center" vertical="center" wrapText="1"/>
    </xf>
    <xf numFmtId="0" fontId="6" fillId="7" borderId="6" xfId="1" applyNumberFormat="1" applyFont="1" applyFill="1" applyBorder="1" applyAlignment="1" applyProtection="1">
      <alignment horizontal="center" vertical="center" wrapText="1"/>
    </xf>
    <xf numFmtId="0" fontId="6" fillId="7" borderId="5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9" fillId="2" borderId="0" xfId="0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11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0" fontId="10" fillId="7" borderId="2" xfId="1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/>
    <xf numFmtId="0" fontId="10" fillId="11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0" xfId="0" applyAlignment="1"/>
    <xf numFmtId="0" fontId="0" fillId="0" borderId="12" xfId="0" applyBorder="1" applyAlignment="1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12" borderId="12" xfId="1" applyNumberFormat="1" applyFont="1" applyFill="1" applyBorder="1" applyAlignment="1" applyProtection="1">
      <alignment horizontal="right" wrapText="1"/>
    </xf>
    <xf numFmtId="0" fontId="0" fillId="0" borderId="12" xfId="0" applyBorder="1" applyAlignment="1">
      <alignment horizontal="right"/>
    </xf>
  </cellXfs>
  <cellStyles count="2">
    <cellStyle name="Normal_AVB ABIS DYSV zus. Einschlüsse (version 2)" xfId="1"/>
    <cellStyle name="Standard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95251</xdr:colOff>
      <xdr:row>3</xdr:row>
      <xdr:rowOff>83127</xdr:rowOff>
    </xdr:from>
    <xdr:to>
      <xdr:col>39</xdr:col>
      <xdr:colOff>1457768</xdr:colOff>
      <xdr:row>3</xdr:row>
      <xdr:rowOff>429491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3127"/>
          <a:ext cx="1362517" cy="3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2"/>
  <sheetViews>
    <sheetView showGridLines="0" showRowColHeaders="0" tabSelected="1" zoomScale="110" zoomScaleNormal="110" workbookViewId="0">
      <selection activeCell="AN1" sqref="AN1"/>
    </sheetView>
  </sheetViews>
  <sheetFormatPr baseColWidth="10" defaultRowHeight="15"/>
  <cols>
    <col min="1" max="1" width="23.5703125" customWidth="1"/>
    <col min="2" max="2" width="26.42578125" style="33" customWidth="1"/>
    <col min="3" max="3" width="0" hidden="1" customWidth="1"/>
    <col min="4" max="4" width="0.85546875" hidden="1" customWidth="1"/>
    <col min="5" max="5" width="27.85546875" hidden="1" customWidth="1"/>
    <col min="6" max="6" width="20.7109375" hidden="1" customWidth="1"/>
    <col min="7" max="7" width="20.5703125" hidden="1" customWidth="1"/>
    <col min="8" max="10" width="11.42578125" hidden="1" customWidth="1"/>
    <col min="11" max="11" width="20.7109375" hidden="1" customWidth="1"/>
    <col min="12" max="12" width="18.7109375" hidden="1" customWidth="1"/>
    <col min="13" max="13" width="16" hidden="1" customWidth="1"/>
    <col min="14" max="14" width="16.140625" hidden="1" customWidth="1"/>
    <col min="15" max="15" width="17.42578125" hidden="1" customWidth="1"/>
    <col min="16" max="36" width="13.28515625" hidden="1" customWidth="1"/>
    <col min="37" max="37" width="4.140625" hidden="1" customWidth="1"/>
    <col min="38" max="38" width="7.7109375" hidden="1" customWidth="1"/>
    <col min="39" max="39" width="8.42578125" customWidth="1"/>
    <col min="40" max="40" width="30.42578125" customWidth="1"/>
    <col min="41" max="41" width="14.85546875" customWidth="1"/>
    <col min="42" max="42" width="30.28515625" customWidth="1"/>
    <col min="43" max="43" width="13.140625" customWidth="1"/>
    <col min="54" max="55" width="22.7109375" customWidth="1"/>
  </cols>
  <sheetData>
    <row r="1" spans="1:81" ht="55.15" customHeight="1">
      <c r="AM1" s="40" t="s">
        <v>123</v>
      </c>
      <c r="AN1" s="44" t="s">
        <v>1</v>
      </c>
      <c r="AO1" s="41" t="s">
        <v>127</v>
      </c>
      <c r="AP1" s="44" t="s">
        <v>1</v>
      </c>
    </row>
    <row r="2" spans="1:81">
      <c r="A2" s="53"/>
      <c r="B2" s="53"/>
      <c r="AN2" s="39">
        <f>MATCH(AN1,E5:AB5,0)+4</f>
        <v>15</v>
      </c>
      <c r="AP2" s="49">
        <f>MATCH(AP1,E5:AB5,0)+4</f>
        <v>15</v>
      </c>
    </row>
    <row r="3" spans="1:81">
      <c r="A3" s="54"/>
      <c r="B3" s="54"/>
      <c r="AN3" s="33"/>
    </row>
    <row r="4" spans="1:81" ht="59.25" customHeight="1">
      <c r="A4" s="55" t="s">
        <v>132</v>
      </c>
      <c r="B4" s="56"/>
      <c r="E4" s="1" t="s">
        <v>0</v>
      </c>
      <c r="F4" s="2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N4" s="57" t="s">
        <v>131</v>
      </c>
      <c r="AO4" s="58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60">
      <c r="A5" s="3"/>
      <c r="B5" s="4" t="s">
        <v>130</v>
      </c>
      <c r="D5" s="45"/>
      <c r="E5" s="4" t="s">
        <v>11</v>
      </c>
      <c r="F5" s="4" t="s">
        <v>10</v>
      </c>
      <c r="G5" s="4" t="s">
        <v>9</v>
      </c>
      <c r="H5" s="4" t="s">
        <v>8</v>
      </c>
      <c r="I5" s="4" t="s">
        <v>7</v>
      </c>
      <c r="J5" s="4" t="s">
        <v>6</v>
      </c>
      <c r="K5" s="4" t="s">
        <v>5</v>
      </c>
      <c r="L5" s="4" t="s">
        <v>4</v>
      </c>
      <c r="M5" s="4" t="s">
        <v>3</v>
      </c>
      <c r="N5" s="5" t="s">
        <v>2</v>
      </c>
      <c r="O5" s="5" t="s">
        <v>1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M5" s="36"/>
      <c r="AN5" s="42" t="str">
        <f t="shared" ref="AN5:AN36" ca="1" si="0">INDIRECT("S"&amp;$AN$2,FALSE )</f>
        <v>10/17</v>
      </c>
      <c r="AO5" s="36"/>
      <c r="AP5" s="42" t="str">
        <f ca="1">INDIRECT("S"&amp;$AP$2,FALSE )</f>
        <v>10/17</v>
      </c>
      <c r="AQ5" s="50" t="s">
        <v>128</v>
      </c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31.5">
      <c r="A6" s="6" t="s">
        <v>12</v>
      </c>
      <c r="B6" s="7" t="s">
        <v>13</v>
      </c>
      <c r="D6" s="45"/>
      <c r="E6" s="8" t="s">
        <v>15</v>
      </c>
      <c r="F6" s="10" t="s">
        <v>14</v>
      </c>
      <c r="G6" s="8" t="s">
        <v>14</v>
      </c>
      <c r="H6" s="10" t="s">
        <v>14</v>
      </c>
      <c r="I6" s="8" t="s">
        <v>14</v>
      </c>
      <c r="J6" s="9" t="s">
        <v>14</v>
      </c>
      <c r="K6" s="8" t="s">
        <v>14</v>
      </c>
      <c r="L6" s="9" t="s">
        <v>14</v>
      </c>
      <c r="M6" s="8" t="s">
        <v>14</v>
      </c>
      <c r="N6" s="8" t="s">
        <v>14</v>
      </c>
      <c r="O6" s="8" t="s">
        <v>14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M6" s="36"/>
      <c r="AN6" s="43" t="str">
        <f t="shared" ca="1" si="0"/>
        <v>versichert</v>
      </c>
      <c r="AO6" s="36"/>
      <c r="AP6" s="43" t="str">
        <f t="shared" ref="AP6:AP69" ca="1" si="1">INDIRECT("S"&amp;$AP$2,FALSE )</f>
        <v>versichert</v>
      </c>
      <c r="AQ6" s="50" t="str">
        <f t="shared" ref="AQ6:AQ37" ca="1" si="2">IF(AN6="","",IF(AN6=AP6,"","ja "))</f>
        <v/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25.5">
      <c r="A7" s="12"/>
      <c r="B7" s="7" t="s">
        <v>16</v>
      </c>
      <c r="D7" s="45"/>
      <c r="E7" s="8" t="s">
        <v>15</v>
      </c>
      <c r="F7" s="10" t="s">
        <v>14</v>
      </c>
      <c r="G7" s="8" t="s">
        <v>14</v>
      </c>
      <c r="H7" s="10" t="s">
        <v>14</v>
      </c>
      <c r="I7" s="8" t="s">
        <v>14</v>
      </c>
      <c r="J7" s="9" t="s">
        <v>14</v>
      </c>
      <c r="K7" s="8" t="s">
        <v>14</v>
      </c>
      <c r="L7" s="9" t="s">
        <v>14</v>
      </c>
      <c r="M7" s="8" t="s">
        <v>14</v>
      </c>
      <c r="N7" s="8" t="s">
        <v>14</v>
      </c>
      <c r="O7" s="8" t="s">
        <v>14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M7" s="36"/>
      <c r="AN7" s="43" t="str">
        <f t="shared" ca="1" si="0"/>
        <v>versichert</v>
      </c>
      <c r="AO7" s="36"/>
      <c r="AP7" s="43" t="str">
        <f t="shared" ca="1" si="1"/>
        <v>versichert</v>
      </c>
      <c r="AQ7" s="50" t="str">
        <f t="shared" ca="1" si="2"/>
        <v/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81" ht="31.5">
      <c r="A8" s="12"/>
      <c r="B8" s="7" t="s">
        <v>17</v>
      </c>
      <c r="D8" s="45"/>
      <c r="E8" s="8" t="s">
        <v>15</v>
      </c>
      <c r="F8" s="10" t="s">
        <v>14</v>
      </c>
      <c r="G8" s="8" t="s">
        <v>14</v>
      </c>
      <c r="H8" s="10" t="s">
        <v>14</v>
      </c>
      <c r="I8" s="8" t="s">
        <v>14</v>
      </c>
      <c r="J8" s="9" t="s">
        <v>14</v>
      </c>
      <c r="K8" s="8" t="s">
        <v>14</v>
      </c>
      <c r="L8" s="9" t="s">
        <v>14</v>
      </c>
      <c r="M8" s="8" t="s">
        <v>14</v>
      </c>
      <c r="N8" s="8" t="s">
        <v>14</v>
      </c>
      <c r="O8" s="8" t="s">
        <v>14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M8" s="36"/>
      <c r="AN8" s="43" t="str">
        <f t="shared" ca="1" si="0"/>
        <v>versichert</v>
      </c>
      <c r="AO8" s="36"/>
      <c r="AP8" s="43" t="str">
        <f t="shared" ca="1" si="1"/>
        <v>versichert</v>
      </c>
      <c r="AQ8" s="50" t="str">
        <f t="shared" ca="1" si="2"/>
        <v/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81" ht="25.5">
      <c r="A9" s="12"/>
      <c r="B9" s="7" t="s">
        <v>18</v>
      </c>
      <c r="D9" s="45"/>
      <c r="E9" s="8" t="s">
        <v>15</v>
      </c>
      <c r="F9" s="10" t="s">
        <v>19</v>
      </c>
      <c r="G9" s="8" t="s">
        <v>19</v>
      </c>
      <c r="H9" s="10" t="s">
        <v>19</v>
      </c>
      <c r="I9" s="8" t="s">
        <v>19</v>
      </c>
      <c r="J9" s="10" t="s">
        <v>19</v>
      </c>
      <c r="K9" s="8" t="s">
        <v>19</v>
      </c>
      <c r="L9" s="10" t="s">
        <v>14</v>
      </c>
      <c r="M9" s="8" t="s">
        <v>14</v>
      </c>
      <c r="N9" s="8" t="s">
        <v>14</v>
      </c>
      <c r="O9" s="8" t="s">
        <v>14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M9" s="36"/>
      <c r="AN9" s="43" t="str">
        <f t="shared" ca="1" si="0"/>
        <v>versichert</v>
      </c>
      <c r="AO9" s="36"/>
      <c r="AP9" s="43" t="str">
        <f t="shared" ca="1" si="1"/>
        <v>versichert</v>
      </c>
      <c r="AQ9" s="50" t="str">
        <f t="shared" ca="1" si="2"/>
        <v/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81" ht="25.5">
      <c r="A10" s="12"/>
      <c r="B10" s="7" t="s">
        <v>20</v>
      </c>
      <c r="D10" s="45"/>
      <c r="E10" s="8" t="s">
        <v>15</v>
      </c>
      <c r="F10" s="10" t="s">
        <v>19</v>
      </c>
      <c r="G10" s="8" t="s">
        <v>19</v>
      </c>
      <c r="H10" s="10" t="s">
        <v>19</v>
      </c>
      <c r="I10" s="8" t="s">
        <v>19</v>
      </c>
      <c r="J10" s="10" t="s">
        <v>19</v>
      </c>
      <c r="K10" s="8" t="s">
        <v>19</v>
      </c>
      <c r="L10" s="10" t="s">
        <v>14</v>
      </c>
      <c r="M10" s="8" t="s">
        <v>14</v>
      </c>
      <c r="N10" s="8" t="s">
        <v>14</v>
      </c>
      <c r="O10" s="8" t="s">
        <v>14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M10" s="36"/>
      <c r="AN10" s="43" t="str">
        <f t="shared" ca="1" si="0"/>
        <v>versichert</v>
      </c>
      <c r="AO10" s="36"/>
      <c r="AP10" s="43" t="str">
        <f t="shared" ca="1" si="1"/>
        <v>versichert</v>
      </c>
      <c r="AQ10" s="50" t="str">
        <f t="shared" ca="1" si="2"/>
        <v/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1" ht="25.5">
      <c r="A11" s="13"/>
      <c r="B11" s="7" t="s">
        <v>21</v>
      </c>
      <c r="D11" s="45"/>
      <c r="E11" s="8" t="s">
        <v>15</v>
      </c>
      <c r="F11" s="10" t="s">
        <v>19</v>
      </c>
      <c r="G11" s="8" t="s">
        <v>19</v>
      </c>
      <c r="H11" s="10" t="s">
        <v>19</v>
      </c>
      <c r="I11" s="8" t="s">
        <v>19</v>
      </c>
      <c r="J11" s="10" t="s">
        <v>19</v>
      </c>
      <c r="K11" s="8" t="s">
        <v>19</v>
      </c>
      <c r="L11" s="10" t="s">
        <v>14</v>
      </c>
      <c r="M11" s="8" t="s">
        <v>14</v>
      </c>
      <c r="N11" s="8" t="s">
        <v>14</v>
      </c>
      <c r="O11" s="8" t="s">
        <v>14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M11" s="36"/>
      <c r="AN11" s="43" t="str">
        <f t="shared" ca="1" si="0"/>
        <v>versichert</v>
      </c>
      <c r="AO11" s="36"/>
      <c r="AP11" s="43" t="str">
        <f t="shared" ca="1" si="1"/>
        <v>versichert</v>
      </c>
      <c r="AQ11" s="50" t="str">
        <f t="shared" ca="1" si="2"/>
        <v/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1" ht="25.5">
      <c r="A12" s="12"/>
      <c r="B12" s="7" t="s">
        <v>22</v>
      </c>
      <c r="D12" s="45"/>
      <c r="E12" s="8" t="s">
        <v>15</v>
      </c>
      <c r="F12" s="10" t="s">
        <v>19</v>
      </c>
      <c r="G12" s="8" t="s">
        <v>19</v>
      </c>
      <c r="H12" s="10" t="s">
        <v>14</v>
      </c>
      <c r="I12" s="8" t="s">
        <v>14</v>
      </c>
      <c r="J12" s="10" t="s">
        <v>14</v>
      </c>
      <c r="K12" s="8" t="s">
        <v>14</v>
      </c>
      <c r="L12" s="10" t="s">
        <v>14</v>
      </c>
      <c r="M12" s="8" t="s">
        <v>14</v>
      </c>
      <c r="N12" s="8" t="s">
        <v>14</v>
      </c>
      <c r="O12" s="8" t="s">
        <v>14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M12" s="36"/>
      <c r="AN12" s="43" t="str">
        <f t="shared" ca="1" si="0"/>
        <v>versichert</v>
      </c>
      <c r="AO12" s="36"/>
      <c r="AP12" s="43" t="str">
        <f t="shared" ca="1" si="1"/>
        <v>versichert</v>
      </c>
      <c r="AQ12" s="50" t="str">
        <f t="shared" ca="1" si="2"/>
        <v/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1" ht="63.75">
      <c r="A13" s="12"/>
      <c r="B13" s="7" t="s">
        <v>23</v>
      </c>
      <c r="D13" s="45"/>
      <c r="E13" s="8" t="s">
        <v>15</v>
      </c>
      <c r="F13" s="10" t="s">
        <v>19</v>
      </c>
      <c r="G13" s="8" t="s">
        <v>19</v>
      </c>
      <c r="H13" s="10" t="s">
        <v>26</v>
      </c>
      <c r="I13" s="8" t="s">
        <v>26</v>
      </c>
      <c r="J13" s="10" t="s">
        <v>26</v>
      </c>
      <c r="K13" s="8" t="s">
        <v>26</v>
      </c>
      <c r="L13" s="10" t="s">
        <v>25</v>
      </c>
      <c r="M13" s="8" t="s">
        <v>25</v>
      </c>
      <c r="N13" s="8" t="s">
        <v>25</v>
      </c>
      <c r="O13" s="8" t="s">
        <v>24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M13" s="36"/>
      <c r="AN13" s="43" t="str">
        <f t="shared" ca="1" si="0"/>
        <v>versichert für alle Personen, inkl. Interimsgeschäftsführer</v>
      </c>
      <c r="AO13" s="36"/>
      <c r="AP13" s="43" t="str">
        <f t="shared" ca="1" si="1"/>
        <v>versichert für alle Personen, inkl. Interimsgeschäftsführer</v>
      </c>
      <c r="AQ13" s="50" t="str">
        <f t="shared" ca="1" si="2"/>
        <v/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81" ht="63.75">
      <c r="A14" s="12"/>
      <c r="B14" s="7" t="s">
        <v>27</v>
      </c>
      <c r="D14" s="45"/>
      <c r="E14" s="8" t="s">
        <v>29</v>
      </c>
      <c r="F14" s="10" t="s">
        <v>19</v>
      </c>
      <c r="G14" s="8" t="s">
        <v>19</v>
      </c>
      <c r="H14" s="10" t="s">
        <v>14</v>
      </c>
      <c r="I14" s="8" t="s">
        <v>14</v>
      </c>
      <c r="J14" s="10" t="s">
        <v>14</v>
      </c>
      <c r="K14" s="8" t="s">
        <v>14</v>
      </c>
      <c r="L14" s="10" t="s">
        <v>14</v>
      </c>
      <c r="M14" s="8" t="s">
        <v>14</v>
      </c>
      <c r="N14" s="8" t="s">
        <v>14</v>
      </c>
      <c r="O14" s="8" t="s">
        <v>28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M14" s="36"/>
      <c r="AN14" s="43" t="str">
        <f t="shared" ca="1" si="0"/>
        <v>auch bei Gewährung "erster Hilfe" außerhalb des Betriebes</v>
      </c>
      <c r="AO14" s="36"/>
      <c r="AP14" s="43" t="str">
        <f t="shared" ca="1" si="1"/>
        <v>auch bei Gewährung "erster Hilfe" außerhalb des Betriebes</v>
      </c>
      <c r="AQ14" s="50" t="str">
        <f t="shared" ca="1" si="2"/>
        <v/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81" ht="31.5">
      <c r="A15" s="12"/>
      <c r="B15" s="7" t="s">
        <v>30</v>
      </c>
      <c r="D15" s="45"/>
      <c r="E15" s="8" t="s">
        <v>31</v>
      </c>
      <c r="F15" s="10" t="s">
        <v>14</v>
      </c>
      <c r="G15" s="8" t="s">
        <v>14</v>
      </c>
      <c r="H15" s="10" t="s">
        <v>14</v>
      </c>
      <c r="I15" s="8" t="s">
        <v>14</v>
      </c>
      <c r="J15" s="10" t="s">
        <v>14</v>
      </c>
      <c r="K15" s="8" t="s">
        <v>14</v>
      </c>
      <c r="L15" s="10" t="s">
        <v>14</v>
      </c>
      <c r="M15" s="8" t="s">
        <v>14</v>
      </c>
      <c r="N15" s="8" t="s">
        <v>14</v>
      </c>
      <c r="O15" s="8" t="s">
        <v>14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M15" s="36"/>
      <c r="AN15" s="43" t="str">
        <f t="shared" ca="1" si="0"/>
        <v>versichert</v>
      </c>
      <c r="AO15" s="36"/>
      <c r="AP15" s="43" t="str">
        <f t="shared" ca="1" si="1"/>
        <v>versichert</v>
      </c>
      <c r="AQ15" s="50" t="str">
        <f t="shared" ca="1" si="2"/>
        <v/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81" ht="31.5">
      <c r="A16" s="6" t="s">
        <v>32</v>
      </c>
      <c r="B16" s="7" t="s">
        <v>33</v>
      </c>
      <c r="D16" s="45"/>
      <c r="E16" s="8" t="s">
        <v>14</v>
      </c>
      <c r="F16" s="10" t="s">
        <v>14</v>
      </c>
      <c r="G16" s="8" t="s">
        <v>14</v>
      </c>
      <c r="H16" s="10" t="s">
        <v>14</v>
      </c>
      <c r="I16" s="8" t="s">
        <v>14</v>
      </c>
      <c r="J16" s="10" t="s">
        <v>14</v>
      </c>
      <c r="K16" s="8" t="s">
        <v>14</v>
      </c>
      <c r="L16" s="10" t="s">
        <v>14</v>
      </c>
      <c r="M16" s="8" t="s">
        <v>14</v>
      </c>
      <c r="N16" s="8" t="s">
        <v>14</v>
      </c>
      <c r="O16" s="8" t="s">
        <v>14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M16" s="36"/>
      <c r="AN16" s="43" t="str">
        <f t="shared" ca="1" si="0"/>
        <v>versichert</v>
      </c>
      <c r="AO16" s="36"/>
      <c r="AP16" s="43" t="str">
        <f t="shared" ca="1" si="1"/>
        <v>versichert</v>
      </c>
      <c r="AQ16" s="50" t="str">
        <f t="shared" ca="1" si="2"/>
        <v/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38.25">
      <c r="A17" s="12"/>
      <c r="B17" s="7" t="s">
        <v>34</v>
      </c>
      <c r="D17" s="45"/>
      <c r="E17" s="8" t="s">
        <v>29</v>
      </c>
      <c r="F17" s="10" t="s">
        <v>35</v>
      </c>
      <c r="G17" s="8" t="s">
        <v>35</v>
      </c>
      <c r="H17" s="10" t="s">
        <v>35</v>
      </c>
      <c r="I17" s="8" t="s">
        <v>35</v>
      </c>
      <c r="J17" s="10" t="s">
        <v>35</v>
      </c>
      <c r="K17" s="8" t="s">
        <v>35</v>
      </c>
      <c r="L17" s="10" t="s">
        <v>35</v>
      </c>
      <c r="M17" s="8" t="s">
        <v>35</v>
      </c>
      <c r="N17" s="8" t="s">
        <v>35</v>
      </c>
      <c r="O17" s="8" t="s">
        <v>35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M17" s="36"/>
      <c r="AN17" s="43" t="str">
        <f t="shared" ca="1" si="0"/>
        <v>versichert, (innerh. der EU)</v>
      </c>
      <c r="AO17" s="36"/>
      <c r="AP17" s="43" t="str">
        <f t="shared" ca="1" si="1"/>
        <v>versichert, (innerh. der EU)</v>
      </c>
      <c r="AQ17" s="50" t="str">
        <f t="shared" ca="1" si="2"/>
        <v/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63">
      <c r="A18" s="12"/>
      <c r="B18" s="7" t="s">
        <v>124</v>
      </c>
      <c r="D18" s="45"/>
      <c r="E18" s="8" t="s">
        <v>19</v>
      </c>
      <c r="F18" s="10" t="s">
        <v>14</v>
      </c>
      <c r="G18" s="8" t="s">
        <v>14</v>
      </c>
      <c r="H18" s="10" t="s">
        <v>14</v>
      </c>
      <c r="I18" s="8" t="s">
        <v>14</v>
      </c>
      <c r="J18" s="10" t="s">
        <v>14</v>
      </c>
      <c r="K18" s="8" t="s">
        <v>14</v>
      </c>
      <c r="L18" s="10" t="s">
        <v>14</v>
      </c>
      <c r="M18" s="8" t="s">
        <v>14</v>
      </c>
      <c r="N18" s="8" t="s">
        <v>14</v>
      </c>
      <c r="O18" s="8" t="s">
        <v>14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M18" s="36"/>
      <c r="AN18" s="43" t="str">
        <f t="shared" ca="1" si="0"/>
        <v>versichert</v>
      </c>
      <c r="AO18" s="36"/>
      <c r="AP18" s="43" t="str">
        <f t="shared" ca="1" si="1"/>
        <v>versichert</v>
      </c>
      <c r="AQ18" s="50" t="str">
        <f t="shared" ca="1" si="2"/>
        <v/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5.75">
      <c r="A19" s="14" t="s">
        <v>36</v>
      </c>
      <c r="B19" s="14"/>
      <c r="D19" s="45"/>
      <c r="E19" s="8" t="s">
        <v>38</v>
      </c>
      <c r="F19" s="10" t="s">
        <v>38</v>
      </c>
      <c r="G19" s="8" t="s">
        <v>38</v>
      </c>
      <c r="H19" s="10" t="s">
        <v>38</v>
      </c>
      <c r="I19" s="8" t="s">
        <v>38</v>
      </c>
      <c r="J19" s="10" t="s">
        <v>38</v>
      </c>
      <c r="K19" s="8" t="s">
        <v>38</v>
      </c>
      <c r="L19" s="10" t="s">
        <v>37</v>
      </c>
      <c r="M19" s="8" t="s">
        <v>37</v>
      </c>
      <c r="N19" s="8" t="s">
        <v>37</v>
      </c>
      <c r="O19" s="8" t="s">
        <v>37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M19" s="36"/>
      <c r="AN19" s="43" t="str">
        <f t="shared" ca="1" si="0"/>
        <v>weltweit</v>
      </c>
      <c r="AO19" s="36"/>
      <c r="AP19" s="43" t="str">
        <f t="shared" ca="1" si="1"/>
        <v>weltweit</v>
      </c>
      <c r="AQ19" s="50" t="str">
        <f t="shared" ca="1" si="2"/>
        <v/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38.25">
      <c r="A20" s="14" t="s">
        <v>39</v>
      </c>
      <c r="B20" s="14"/>
      <c r="D20" s="45"/>
      <c r="E20" s="8" t="s">
        <v>19</v>
      </c>
      <c r="F20" s="10" t="s">
        <v>43</v>
      </c>
      <c r="G20" s="8" t="s">
        <v>42</v>
      </c>
      <c r="H20" s="10" t="s">
        <v>19</v>
      </c>
      <c r="I20" s="8" t="s">
        <v>41</v>
      </c>
      <c r="J20" s="10" t="s">
        <v>41</v>
      </c>
      <c r="K20" s="8" t="s">
        <v>41</v>
      </c>
      <c r="L20" s="10" t="s">
        <v>41</v>
      </c>
      <c r="M20" s="8" t="s">
        <v>41</v>
      </c>
      <c r="N20" s="8" t="s">
        <v>41</v>
      </c>
      <c r="O20" s="8" t="s">
        <v>40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M20" s="36"/>
      <c r="AN20" s="43" t="str">
        <f t="shared" ca="1" si="0"/>
        <v>versichert, 3 Jahre</v>
      </c>
      <c r="AO20" s="36"/>
      <c r="AP20" s="43" t="str">
        <f t="shared" ca="1" si="1"/>
        <v>versichert, 3 Jahre</v>
      </c>
      <c r="AQ20" s="50" t="str">
        <f t="shared" ca="1" si="2"/>
        <v/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47.25">
      <c r="A21" s="14" t="s">
        <v>44</v>
      </c>
      <c r="B21" s="14"/>
      <c r="D21" s="45"/>
      <c r="E21" s="8" t="s">
        <v>19</v>
      </c>
      <c r="F21" s="10" t="s">
        <v>19</v>
      </c>
      <c r="G21" s="8" t="s">
        <v>19</v>
      </c>
      <c r="H21" s="10" t="s">
        <v>14</v>
      </c>
      <c r="I21" s="8" t="s">
        <v>14</v>
      </c>
      <c r="J21" s="10" t="s">
        <v>14</v>
      </c>
      <c r="K21" s="8" t="s">
        <v>14</v>
      </c>
      <c r="L21" s="10" t="s">
        <v>14</v>
      </c>
      <c r="M21" s="8" t="s">
        <v>14</v>
      </c>
      <c r="N21" s="8" t="s">
        <v>14</v>
      </c>
      <c r="O21" s="8" t="s">
        <v>14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M21" s="36"/>
      <c r="AN21" s="43" t="str">
        <f t="shared" ca="1" si="0"/>
        <v>versichert</v>
      </c>
      <c r="AO21" s="36"/>
      <c r="AP21" s="43" t="str">
        <f t="shared" ca="1" si="1"/>
        <v>versichert</v>
      </c>
      <c r="AQ21" s="50" t="str">
        <f t="shared" ca="1" si="2"/>
        <v/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31.5">
      <c r="A22" s="14" t="s">
        <v>45</v>
      </c>
      <c r="B22" s="14" t="s">
        <v>46</v>
      </c>
      <c r="D22" s="45"/>
      <c r="E22" s="8" t="s">
        <v>47</v>
      </c>
      <c r="F22" s="10" t="s">
        <v>14</v>
      </c>
      <c r="G22" s="8" t="s">
        <v>14</v>
      </c>
      <c r="H22" s="10" t="s">
        <v>14</v>
      </c>
      <c r="I22" s="8" t="s">
        <v>14</v>
      </c>
      <c r="J22" s="10" t="s">
        <v>14</v>
      </c>
      <c r="K22" s="8" t="s">
        <v>14</v>
      </c>
      <c r="L22" s="10" t="s">
        <v>14</v>
      </c>
      <c r="M22" s="15" t="s">
        <v>14</v>
      </c>
      <c r="N22" s="15" t="s">
        <v>14</v>
      </c>
      <c r="O22" s="15" t="s">
        <v>14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M22" s="36"/>
      <c r="AN22" s="43" t="str">
        <f t="shared" ca="1" si="0"/>
        <v>versichert</v>
      </c>
      <c r="AO22" s="36"/>
      <c r="AP22" s="43" t="str">
        <f t="shared" ca="1" si="1"/>
        <v>versichert</v>
      </c>
      <c r="AQ22" s="50" t="str">
        <f t="shared" ca="1" si="2"/>
        <v/>
      </c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</row>
    <row r="23" spans="1:81" ht="31.5">
      <c r="A23" s="16" t="s">
        <v>48</v>
      </c>
      <c r="B23" s="7" t="s">
        <v>49</v>
      </c>
      <c r="D23" s="45"/>
      <c r="E23" s="8" t="s">
        <v>50</v>
      </c>
      <c r="F23" s="17" t="s">
        <v>14</v>
      </c>
      <c r="G23" s="8" t="s">
        <v>14</v>
      </c>
      <c r="H23" s="17" t="s">
        <v>14</v>
      </c>
      <c r="I23" s="8" t="s">
        <v>14</v>
      </c>
      <c r="J23" s="10" t="s">
        <v>14</v>
      </c>
      <c r="K23" s="8" t="s">
        <v>14</v>
      </c>
      <c r="L23" s="10" t="s">
        <v>14</v>
      </c>
      <c r="M23" s="15" t="s">
        <v>14</v>
      </c>
      <c r="N23" s="15" t="s">
        <v>14</v>
      </c>
      <c r="O23" s="15" t="s">
        <v>14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M23" s="36"/>
      <c r="AN23" s="43" t="str">
        <f t="shared" ca="1" si="0"/>
        <v>versichert</v>
      </c>
      <c r="AO23" s="36"/>
      <c r="AP23" s="43" t="str">
        <f t="shared" ca="1" si="1"/>
        <v>versichert</v>
      </c>
      <c r="AQ23" s="50" t="str">
        <f t="shared" ca="1" si="2"/>
        <v/>
      </c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</row>
    <row r="24" spans="1:81" ht="66.75" customHeight="1">
      <c r="A24" s="12"/>
      <c r="B24" s="7" t="s">
        <v>51</v>
      </c>
      <c r="D24" s="45"/>
      <c r="E24" s="18" t="s">
        <v>19</v>
      </c>
      <c r="F24" s="17" t="s">
        <v>53</v>
      </c>
      <c r="G24" s="18" t="s">
        <v>53</v>
      </c>
      <c r="H24" s="17" t="s">
        <v>53</v>
      </c>
      <c r="I24" s="18" t="s">
        <v>52</v>
      </c>
      <c r="J24" s="10" t="s">
        <v>52</v>
      </c>
      <c r="K24" s="8" t="s">
        <v>52</v>
      </c>
      <c r="L24" s="10" t="s">
        <v>14</v>
      </c>
      <c r="M24" s="15" t="s">
        <v>14</v>
      </c>
      <c r="N24" s="15" t="s">
        <v>14</v>
      </c>
      <c r="O24" s="15" t="s">
        <v>14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M24" s="36"/>
      <c r="AN24" s="43" t="str">
        <f t="shared" ca="1" si="0"/>
        <v>versichert</v>
      </c>
      <c r="AO24" s="36"/>
      <c r="AP24" s="43" t="str">
        <f t="shared" ca="1" si="1"/>
        <v>versichert</v>
      </c>
      <c r="AQ24" s="50" t="str">
        <f t="shared" ca="1" si="2"/>
        <v/>
      </c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</row>
    <row r="25" spans="1:81" ht="78.75">
      <c r="A25" s="12"/>
      <c r="B25" s="7" t="s">
        <v>54</v>
      </c>
      <c r="D25" s="45"/>
      <c r="E25" s="18" t="s">
        <v>19</v>
      </c>
      <c r="F25" s="17" t="s">
        <v>14</v>
      </c>
      <c r="G25" s="18" t="s">
        <v>14</v>
      </c>
      <c r="H25" s="17" t="s">
        <v>14</v>
      </c>
      <c r="I25" s="18" t="s">
        <v>14</v>
      </c>
      <c r="J25" s="10" t="s">
        <v>14</v>
      </c>
      <c r="K25" s="8" t="s">
        <v>14</v>
      </c>
      <c r="L25" s="10" t="s">
        <v>14</v>
      </c>
      <c r="M25" s="15" t="s">
        <v>14</v>
      </c>
      <c r="N25" s="15" t="s">
        <v>14</v>
      </c>
      <c r="O25" s="15" t="s">
        <v>14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M25" s="36"/>
      <c r="AN25" s="43" t="str">
        <f t="shared" ca="1" si="0"/>
        <v>versichert</v>
      </c>
      <c r="AO25" s="36"/>
      <c r="AP25" s="43" t="str">
        <f t="shared" ca="1" si="1"/>
        <v>versichert</v>
      </c>
      <c r="AQ25" s="50" t="str">
        <f t="shared" ca="1" si="2"/>
        <v/>
      </c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</row>
    <row r="26" spans="1:81" ht="15.75">
      <c r="A26" s="12"/>
      <c r="B26" s="7" t="s">
        <v>55</v>
      </c>
      <c r="D26" s="45"/>
      <c r="E26" s="8" t="s">
        <v>14</v>
      </c>
      <c r="F26" s="10" t="s">
        <v>14</v>
      </c>
      <c r="G26" s="8" t="s">
        <v>14</v>
      </c>
      <c r="H26" s="10" t="s">
        <v>14</v>
      </c>
      <c r="I26" s="8" t="s">
        <v>14</v>
      </c>
      <c r="J26" s="10" t="s">
        <v>14</v>
      </c>
      <c r="K26" s="8" t="s">
        <v>14</v>
      </c>
      <c r="L26" s="10" t="s">
        <v>14</v>
      </c>
      <c r="M26" s="15" t="s">
        <v>14</v>
      </c>
      <c r="N26" s="15" t="s">
        <v>14</v>
      </c>
      <c r="O26" s="15" t="s">
        <v>14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M26" s="36"/>
      <c r="AN26" s="43" t="str">
        <f t="shared" ca="1" si="0"/>
        <v>versichert</v>
      </c>
      <c r="AO26" s="36"/>
      <c r="AP26" s="43" t="str">
        <f t="shared" ca="1" si="1"/>
        <v>versichert</v>
      </c>
      <c r="AQ26" s="50" t="str">
        <f t="shared" ca="1" si="2"/>
        <v/>
      </c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</row>
    <row r="27" spans="1:81" ht="114.75">
      <c r="A27" s="12"/>
      <c r="B27" s="7" t="s">
        <v>56</v>
      </c>
      <c r="D27" s="45"/>
      <c r="E27" s="18" t="s">
        <v>60</v>
      </c>
      <c r="F27" s="17" t="s">
        <v>59</v>
      </c>
      <c r="G27" s="18" t="s">
        <v>58</v>
      </c>
      <c r="H27" s="17" t="s">
        <v>57</v>
      </c>
      <c r="I27" s="18" t="s">
        <v>14</v>
      </c>
      <c r="J27" s="10" t="s">
        <v>14</v>
      </c>
      <c r="K27" s="8" t="s">
        <v>14</v>
      </c>
      <c r="L27" s="10" t="s">
        <v>14</v>
      </c>
      <c r="M27" s="15" t="s">
        <v>14</v>
      </c>
      <c r="N27" s="15" t="s">
        <v>14</v>
      </c>
      <c r="O27" s="15" t="s">
        <v>14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M27" s="36"/>
      <c r="AN27" s="43" t="str">
        <f t="shared" ca="1" si="0"/>
        <v>versichert</v>
      </c>
      <c r="AO27" s="36"/>
      <c r="AP27" s="43" t="str">
        <f t="shared" ca="1" si="1"/>
        <v>versichert</v>
      </c>
      <c r="AQ27" s="50" t="str">
        <f t="shared" ca="1" si="2"/>
        <v/>
      </c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</row>
    <row r="28" spans="1:81" ht="63.75">
      <c r="A28" s="12"/>
      <c r="B28" s="7" t="s">
        <v>61</v>
      </c>
      <c r="D28" s="45"/>
      <c r="E28" s="18" t="s">
        <v>62</v>
      </c>
      <c r="F28" s="17" t="s">
        <v>62</v>
      </c>
      <c r="G28" s="18" t="s">
        <v>62</v>
      </c>
      <c r="H28" s="17" t="s">
        <v>62</v>
      </c>
      <c r="I28" s="18" t="s">
        <v>14</v>
      </c>
      <c r="J28" s="10" t="s">
        <v>14</v>
      </c>
      <c r="K28" s="8" t="s">
        <v>14</v>
      </c>
      <c r="L28" s="10" t="s">
        <v>14</v>
      </c>
      <c r="M28" s="15" t="s">
        <v>14</v>
      </c>
      <c r="N28" s="15" t="s">
        <v>14</v>
      </c>
      <c r="O28" s="15" t="s">
        <v>14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M28" s="36"/>
      <c r="AN28" s="43" t="str">
        <f t="shared" ca="1" si="0"/>
        <v>versichert</v>
      </c>
      <c r="AO28" s="36"/>
      <c r="AP28" s="43" t="str">
        <f t="shared" ca="1" si="1"/>
        <v>versichert</v>
      </c>
      <c r="AQ28" s="50" t="str">
        <f t="shared" ca="1" si="2"/>
        <v/>
      </c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</row>
    <row r="29" spans="1:81" ht="63.75">
      <c r="A29" s="12"/>
      <c r="B29" s="7" t="s">
        <v>63</v>
      </c>
      <c r="D29" s="45"/>
      <c r="E29" s="8" t="s">
        <v>64</v>
      </c>
      <c r="F29" s="10" t="s">
        <v>64</v>
      </c>
      <c r="G29" s="8" t="s">
        <v>64</v>
      </c>
      <c r="H29" s="10" t="s">
        <v>64</v>
      </c>
      <c r="I29" s="8" t="s">
        <v>64</v>
      </c>
      <c r="J29" s="10" t="s">
        <v>64</v>
      </c>
      <c r="K29" s="8" t="s">
        <v>64</v>
      </c>
      <c r="L29" s="10" t="s">
        <v>14</v>
      </c>
      <c r="M29" s="15" t="s">
        <v>14</v>
      </c>
      <c r="N29" s="15" t="s">
        <v>14</v>
      </c>
      <c r="O29" s="15" t="s">
        <v>14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M29" s="36"/>
      <c r="AN29" s="43" t="str">
        <f t="shared" ca="1" si="0"/>
        <v>versichert</v>
      </c>
      <c r="AO29" s="36"/>
      <c r="AP29" s="43" t="str">
        <f t="shared" ca="1" si="1"/>
        <v>versichert</v>
      </c>
      <c r="AQ29" s="50" t="str">
        <f t="shared" ca="1" si="2"/>
        <v/>
      </c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</row>
    <row r="30" spans="1:81" ht="15.75">
      <c r="A30" s="12"/>
      <c r="B30" s="7" t="s">
        <v>65</v>
      </c>
      <c r="D30" s="45"/>
      <c r="E30" s="8" t="s">
        <v>19</v>
      </c>
      <c r="F30" s="10" t="s">
        <v>14</v>
      </c>
      <c r="G30" s="8" t="s">
        <v>14</v>
      </c>
      <c r="H30" s="10" t="s">
        <v>14</v>
      </c>
      <c r="I30" s="8" t="s">
        <v>14</v>
      </c>
      <c r="J30" s="10" t="s">
        <v>14</v>
      </c>
      <c r="K30" s="8" t="s">
        <v>14</v>
      </c>
      <c r="L30" s="10" t="s">
        <v>14</v>
      </c>
      <c r="M30" s="15" t="s">
        <v>14</v>
      </c>
      <c r="N30" s="15" t="s">
        <v>14</v>
      </c>
      <c r="O30" s="15" t="s">
        <v>14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M30" s="36"/>
      <c r="AN30" s="43" t="str">
        <f t="shared" ca="1" si="0"/>
        <v>versichert</v>
      </c>
      <c r="AO30" s="36"/>
      <c r="AP30" s="43" t="str">
        <f t="shared" ca="1" si="1"/>
        <v>versichert</v>
      </c>
      <c r="AQ30" s="50" t="str">
        <f t="shared" ca="1" si="2"/>
        <v/>
      </c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</row>
    <row r="31" spans="1:81" ht="140.25">
      <c r="A31" s="12"/>
      <c r="B31" s="7" t="s">
        <v>66</v>
      </c>
      <c r="D31" s="45"/>
      <c r="E31" s="8" t="s">
        <v>68</v>
      </c>
      <c r="F31" s="10" t="s">
        <v>14</v>
      </c>
      <c r="G31" s="8" t="s">
        <v>14</v>
      </c>
      <c r="H31" s="10" t="s">
        <v>67</v>
      </c>
      <c r="I31" s="8" t="s">
        <v>67</v>
      </c>
      <c r="J31" s="10" t="s">
        <v>67</v>
      </c>
      <c r="K31" s="8" t="s">
        <v>67</v>
      </c>
      <c r="L31" s="10" t="s">
        <v>67</v>
      </c>
      <c r="M31" s="15" t="s">
        <v>67</v>
      </c>
      <c r="N31" s="15" t="s">
        <v>67</v>
      </c>
      <c r="O31" s="15" t="s">
        <v>67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M31" s="36"/>
      <c r="AN31" s="43" t="str">
        <f t="shared" ca="1" si="0"/>
        <v>versichert, plus die Übernahme enstandender Kosten zur Bereitstellung einer höheren Summe</v>
      </c>
      <c r="AO31" s="36"/>
      <c r="AP31" s="43" t="str">
        <f t="shared" ca="1" si="1"/>
        <v>versichert, plus die Übernahme enstandender Kosten zur Bereitstellung einer höheren Summe</v>
      </c>
      <c r="AQ31" s="50" t="str">
        <f t="shared" ca="1" si="2"/>
        <v/>
      </c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</row>
    <row r="32" spans="1:81" ht="102">
      <c r="A32" s="12"/>
      <c r="B32" s="7" t="s">
        <v>69</v>
      </c>
      <c r="D32" s="45"/>
      <c r="E32" s="8" t="s">
        <v>71</v>
      </c>
      <c r="F32" s="10" t="s">
        <v>71</v>
      </c>
      <c r="G32" s="8" t="s">
        <v>70</v>
      </c>
      <c r="H32" s="10" t="s">
        <v>70</v>
      </c>
      <c r="I32" s="8" t="s">
        <v>14</v>
      </c>
      <c r="J32" s="10" t="s">
        <v>14</v>
      </c>
      <c r="K32" s="8" t="s">
        <v>14</v>
      </c>
      <c r="L32" s="10" t="s">
        <v>14</v>
      </c>
      <c r="M32" s="15" t="s">
        <v>14</v>
      </c>
      <c r="N32" s="15" t="s">
        <v>14</v>
      </c>
      <c r="O32" s="15" t="s">
        <v>14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M32" s="36"/>
      <c r="AN32" s="43" t="str">
        <f t="shared" ca="1" si="0"/>
        <v>versichert</v>
      </c>
      <c r="AO32" s="36"/>
      <c r="AP32" s="43" t="str">
        <f t="shared" ca="1" si="1"/>
        <v>versichert</v>
      </c>
      <c r="AQ32" s="50" t="str">
        <f t="shared" ca="1" si="2"/>
        <v/>
      </c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</row>
    <row r="33" spans="1:81" ht="25.5">
      <c r="A33" s="12"/>
      <c r="B33" s="7" t="s">
        <v>72</v>
      </c>
      <c r="D33" s="45"/>
      <c r="E33" s="8" t="s">
        <v>19</v>
      </c>
      <c r="F33" s="10" t="s">
        <v>19</v>
      </c>
      <c r="G33" s="8" t="s">
        <v>19</v>
      </c>
      <c r="H33" s="10" t="s">
        <v>19</v>
      </c>
      <c r="I33" s="8" t="s">
        <v>19</v>
      </c>
      <c r="J33" s="10" t="s">
        <v>19</v>
      </c>
      <c r="K33" s="8" t="s">
        <v>19</v>
      </c>
      <c r="L33" s="10" t="s">
        <v>14</v>
      </c>
      <c r="M33" s="15" t="s">
        <v>14</v>
      </c>
      <c r="N33" s="15" t="s">
        <v>14</v>
      </c>
      <c r="O33" s="15" t="s">
        <v>14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M33" s="36"/>
      <c r="AN33" s="43" t="str">
        <f t="shared" ca="1" si="0"/>
        <v>versichert</v>
      </c>
      <c r="AO33" s="36"/>
      <c r="AP33" s="43" t="str">
        <f t="shared" ca="1" si="1"/>
        <v>versichert</v>
      </c>
      <c r="AQ33" s="50" t="str">
        <f t="shared" ca="1" si="2"/>
        <v/>
      </c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</row>
    <row r="34" spans="1:81" ht="47.25">
      <c r="A34" s="12"/>
      <c r="B34" s="7" t="s">
        <v>73</v>
      </c>
      <c r="D34" s="45"/>
      <c r="E34" s="8" t="s">
        <v>19</v>
      </c>
      <c r="F34" s="10" t="s">
        <v>19</v>
      </c>
      <c r="G34" s="8" t="s">
        <v>19</v>
      </c>
      <c r="H34" s="10" t="s">
        <v>19</v>
      </c>
      <c r="I34" s="8" t="s">
        <v>19</v>
      </c>
      <c r="J34" s="10" t="s">
        <v>19</v>
      </c>
      <c r="K34" s="8" t="s">
        <v>19</v>
      </c>
      <c r="L34" s="10" t="s">
        <v>14</v>
      </c>
      <c r="M34" s="15" t="s">
        <v>14</v>
      </c>
      <c r="N34" s="15" t="s">
        <v>14</v>
      </c>
      <c r="O34" s="15" t="s">
        <v>14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M34" s="36"/>
      <c r="AN34" s="43" t="str">
        <f t="shared" ca="1" si="0"/>
        <v>versichert</v>
      </c>
      <c r="AO34" s="36"/>
      <c r="AP34" s="43" t="str">
        <f t="shared" ca="1" si="1"/>
        <v>versichert</v>
      </c>
      <c r="AQ34" s="50" t="str">
        <f t="shared" ca="1" si="2"/>
        <v/>
      </c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</row>
    <row r="35" spans="1:81" ht="47.25">
      <c r="A35" s="12"/>
      <c r="B35" s="7" t="s">
        <v>74</v>
      </c>
      <c r="D35" s="45"/>
      <c r="E35" s="8" t="s">
        <v>19</v>
      </c>
      <c r="F35" s="10" t="s">
        <v>19</v>
      </c>
      <c r="G35" s="8" t="s">
        <v>19</v>
      </c>
      <c r="H35" s="10" t="s">
        <v>19</v>
      </c>
      <c r="I35" s="8" t="s">
        <v>19</v>
      </c>
      <c r="J35" s="10" t="s">
        <v>19</v>
      </c>
      <c r="K35" s="8" t="s">
        <v>19</v>
      </c>
      <c r="L35" s="10" t="s">
        <v>19</v>
      </c>
      <c r="M35" s="15" t="s">
        <v>19</v>
      </c>
      <c r="N35" s="15" t="s">
        <v>19</v>
      </c>
      <c r="O35" s="15" t="s">
        <v>75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M35" s="36"/>
      <c r="AN35" s="43" t="str">
        <f t="shared" ca="1" si="0"/>
        <v>versichert, bis 30.000 EUR</v>
      </c>
      <c r="AO35" s="36"/>
      <c r="AP35" s="43" t="str">
        <f t="shared" ca="1" si="1"/>
        <v>versichert, bis 30.000 EUR</v>
      </c>
      <c r="AQ35" s="50" t="str">
        <f t="shared" ca="1" si="2"/>
        <v/>
      </c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</row>
    <row r="36" spans="1:81" ht="31.5">
      <c r="A36" s="12"/>
      <c r="B36" s="7" t="s">
        <v>76</v>
      </c>
      <c r="D36" s="45"/>
      <c r="E36" s="8" t="s">
        <v>19</v>
      </c>
      <c r="F36" s="10" t="s">
        <v>19</v>
      </c>
      <c r="G36" s="8" t="s">
        <v>19</v>
      </c>
      <c r="H36" s="10" t="s">
        <v>19</v>
      </c>
      <c r="I36" s="8" t="s">
        <v>19</v>
      </c>
      <c r="J36" s="10" t="s">
        <v>19</v>
      </c>
      <c r="K36" s="8" t="s">
        <v>19</v>
      </c>
      <c r="L36" s="10" t="s">
        <v>19</v>
      </c>
      <c r="M36" s="15" t="s">
        <v>19</v>
      </c>
      <c r="N36" s="15" t="s">
        <v>19</v>
      </c>
      <c r="O36" s="15" t="s">
        <v>75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M36" s="36"/>
      <c r="AN36" s="43" t="str">
        <f t="shared" ca="1" si="0"/>
        <v>versichert, bis 30.000 EUR</v>
      </c>
      <c r="AO36" s="36"/>
      <c r="AP36" s="43" t="str">
        <f t="shared" ca="1" si="1"/>
        <v>versichert, bis 30.000 EUR</v>
      </c>
      <c r="AQ36" s="50" t="str">
        <f t="shared" ca="1" si="2"/>
        <v/>
      </c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</row>
    <row r="37" spans="1:81" ht="63">
      <c r="A37" s="14" t="s">
        <v>77</v>
      </c>
      <c r="B37" s="7" t="s">
        <v>78</v>
      </c>
      <c r="D37" s="45"/>
      <c r="E37" s="8" t="s">
        <v>19</v>
      </c>
      <c r="F37" s="10" t="s">
        <v>19</v>
      </c>
      <c r="G37" s="8" t="s">
        <v>19</v>
      </c>
      <c r="H37" s="10" t="s">
        <v>14</v>
      </c>
      <c r="I37" s="8" t="s">
        <v>80</v>
      </c>
      <c r="J37" s="10" t="s">
        <v>14</v>
      </c>
      <c r="K37" s="8" t="s">
        <v>79</v>
      </c>
      <c r="L37" s="10" t="s">
        <v>79</v>
      </c>
      <c r="M37" s="15" t="s">
        <v>79</v>
      </c>
      <c r="N37" s="15" t="s">
        <v>79</v>
      </c>
      <c r="O37" s="15" t="s">
        <v>79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M37" s="36"/>
      <c r="AN37" s="43" t="str">
        <f t="shared" ref="AN37:AN68" ca="1" si="3">INDIRECT("S"&amp;$AN$2,FALSE )</f>
        <v>versichert, auch bei Selbstanzeige</v>
      </c>
      <c r="AO37" s="36"/>
      <c r="AP37" s="43" t="str">
        <f t="shared" ca="1" si="1"/>
        <v>versichert, auch bei Selbstanzeige</v>
      </c>
      <c r="AQ37" s="50" t="str">
        <f t="shared" ca="1" si="2"/>
        <v/>
      </c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</row>
    <row r="38" spans="1:81" ht="47.25">
      <c r="A38" s="12"/>
      <c r="B38" s="7" t="s">
        <v>81</v>
      </c>
      <c r="D38" s="45"/>
      <c r="E38" s="8" t="s">
        <v>14</v>
      </c>
      <c r="F38" s="10" t="s">
        <v>14</v>
      </c>
      <c r="G38" s="8" t="s">
        <v>14</v>
      </c>
      <c r="H38" s="10" t="s">
        <v>14</v>
      </c>
      <c r="I38" s="8" t="s">
        <v>14</v>
      </c>
      <c r="J38" s="10" t="s">
        <v>14</v>
      </c>
      <c r="K38" s="8" t="s">
        <v>14</v>
      </c>
      <c r="L38" s="10" t="s">
        <v>14</v>
      </c>
      <c r="M38" s="15" t="s">
        <v>14</v>
      </c>
      <c r="N38" s="15" t="s">
        <v>14</v>
      </c>
      <c r="O38" s="15" t="s">
        <v>14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M38" s="36"/>
      <c r="AN38" s="43" t="str">
        <f t="shared" ca="1" si="3"/>
        <v>versichert</v>
      </c>
      <c r="AO38" s="36"/>
      <c r="AP38" s="43" t="str">
        <f t="shared" ca="1" si="1"/>
        <v>versichert</v>
      </c>
      <c r="AQ38" s="50" t="str">
        <f t="shared" ref="AQ38:AQ69" ca="1" si="4">IF(AN38="","",IF(AN38=AP38,"","ja "))</f>
        <v/>
      </c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</row>
    <row r="39" spans="1:81" ht="47.25">
      <c r="A39" s="12"/>
      <c r="B39" s="7" t="s">
        <v>82</v>
      </c>
      <c r="D39" s="45"/>
      <c r="E39" s="8" t="s">
        <v>14</v>
      </c>
      <c r="F39" s="10" t="s">
        <v>14</v>
      </c>
      <c r="G39" s="8" t="s">
        <v>14</v>
      </c>
      <c r="H39" s="10" t="s">
        <v>14</v>
      </c>
      <c r="I39" s="8" t="s">
        <v>14</v>
      </c>
      <c r="J39" s="10" t="s">
        <v>14</v>
      </c>
      <c r="K39" s="8" t="s">
        <v>14</v>
      </c>
      <c r="L39" s="10" t="s">
        <v>14</v>
      </c>
      <c r="M39" s="15" t="s">
        <v>14</v>
      </c>
      <c r="N39" s="15" t="s">
        <v>14</v>
      </c>
      <c r="O39" s="15" t="s">
        <v>14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M39" s="36"/>
      <c r="AN39" s="43" t="str">
        <f t="shared" ca="1" si="3"/>
        <v>versichert</v>
      </c>
      <c r="AO39" s="36"/>
      <c r="AP39" s="43" t="str">
        <f t="shared" ca="1" si="1"/>
        <v>versichert</v>
      </c>
      <c r="AQ39" s="50" t="str">
        <f t="shared" ca="1" si="4"/>
        <v/>
      </c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</row>
    <row r="40" spans="1:81" ht="47.25">
      <c r="A40" s="12"/>
      <c r="B40" s="7" t="s">
        <v>83</v>
      </c>
      <c r="D40" s="45"/>
      <c r="E40" s="8" t="s">
        <v>19</v>
      </c>
      <c r="F40" s="10" t="s">
        <v>14</v>
      </c>
      <c r="G40" s="8" t="s">
        <v>14</v>
      </c>
      <c r="H40" s="10" t="s">
        <v>14</v>
      </c>
      <c r="I40" s="8" t="s">
        <v>14</v>
      </c>
      <c r="J40" s="10" t="s">
        <v>14</v>
      </c>
      <c r="K40" s="8" t="s">
        <v>14</v>
      </c>
      <c r="L40" s="10" t="s">
        <v>14</v>
      </c>
      <c r="M40" s="15" t="s">
        <v>14</v>
      </c>
      <c r="N40" s="15" t="s">
        <v>14</v>
      </c>
      <c r="O40" s="15" t="s">
        <v>14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M40" s="36"/>
      <c r="AN40" s="43" t="str">
        <f t="shared" ca="1" si="3"/>
        <v>versichert</v>
      </c>
      <c r="AO40" s="36"/>
      <c r="AP40" s="43" t="str">
        <f t="shared" ca="1" si="1"/>
        <v>versichert</v>
      </c>
      <c r="AQ40" s="50" t="str">
        <f t="shared" ca="1" si="4"/>
        <v/>
      </c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</row>
    <row r="41" spans="1:81" ht="102.75" customHeight="1">
      <c r="A41" s="12"/>
      <c r="B41" s="7" t="s">
        <v>84</v>
      </c>
      <c r="D41" s="45"/>
      <c r="E41" s="8" t="s">
        <v>87</v>
      </c>
      <c r="F41" s="10" t="s">
        <v>14</v>
      </c>
      <c r="G41" s="8" t="s">
        <v>14</v>
      </c>
      <c r="H41" s="10" t="s">
        <v>86</v>
      </c>
      <c r="I41" s="8" t="s">
        <v>85</v>
      </c>
      <c r="J41" s="10" t="s">
        <v>85</v>
      </c>
      <c r="K41" s="8" t="s">
        <v>85</v>
      </c>
      <c r="L41" s="10" t="s">
        <v>85</v>
      </c>
      <c r="M41" s="15" t="s">
        <v>14</v>
      </c>
      <c r="N41" s="15" t="s">
        <v>14</v>
      </c>
      <c r="O41" s="15" t="s">
        <v>14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M41" s="36"/>
      <c r="AN41" s="43" t="str">
        <f t="shared" ca="1" si="3"/>
        <v>versichert</v>
      </c>
      <c r="AO41" s="36"/>
      <c r="AP41" s="43" t="str">
        <f t="shared" ca="1" si="1"/>
        <v>versichert</v>
      </c>
      <c r="AQ41" s="50" t="str">
        <f t="shared" ca="1" si="4"/>
        <v/>
      </c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</row>
    <row r="42" spans="1:81" ht="127.5">
      <c r="A42" s="12"/>
      <c r="B42" s="7" t="s">
        <v>88</v>
      </c>
      <c r="D42" s="45"/>
      <c r="E42" s="8" t="s">
        <v>19</v>
      </c>
      <c r="F42" s="10" t="s">
        <v>19</v>
      </c>
      <c r="G42" s="8" t="s">
        <v>19</v>
      </c>
      <c r="H42" s="10" t="s">
        <v>19</v>
      </c>
      <c r="I42" s="8" t="s">
        <v>85</v>
      </c>
      <c r="J42" s="10" t="s">
        <v>85</v>
      </c>
      <c r="K42" s="8" t="s">
        <v>85</v>
      </c>
      <c r="L42" s="10" t="s">
        <v>85</v>
      </c>
      <c r="M42" s="15" t="s">
        <v>14</v>
      </c>
      <c r="N42" s="15" t="s">
        <v>14</v>
      </c>
      <c r="O42" s="15" t="s">
        <v>14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M42" s="36"/>
      <c r="AN42" s="43" t="str">
        <f t="shared" ca="1" si="3"/>
        <v>versichert</v>
      </c>
      <c r="AO42" s="36"/>
      <c r="AP42" s="43" t="str">
        <f t="shared" ca="1" si="1"/>
        <v>versichert</v>
      </c>
      <c r="AQ42" s="50" t="str">
        <f t="shared" ca="1" si="4"/>
        <v/>
      </c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</row>
    <row r="43" spans="1:81" ht="63">
      <c r="A43" s="12"/>
      <c r="B43" s="7" t="s">
        <v>89</v>
      </c>
      <c r="D43" s="45"/>
      <c r="E43" s="8" t="s">
        <v>91</v>
      </c>
      <c r="F43" s="10" t="s">
        <v>14</v>
      </c>
      <c r="G43" s="8" t="s">
        <v>14</v>
      </c>
      <c r="H43" s="10" t="s">
        <v>14</v>
      </c>
      <c r="I43" s="8" t="s">
        <v>14</v>
      </c>
      <c r="J43" s="10" t="s">
        <v>14</v>
      </c>
      <c r="K43" s="8" t="s">
        <v>14</v>
      </c>
      <c r="L43" s="10" t="s">
        <v>90</v>
      </c>
      <c r="M43" s="15" t="s">
        <v>90</v>
      </c>
      <c r="N43" s="15" t="s">
        <v>90</v>
      </c>
      <c r="O43" s="15" t="s">
        <v>90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M43" s="36"/>
      <c r="AN43" s="43" t="str">
        <f t="shared" ca="1" si="3"/>
        <v>versichert, auch die Berufung auf Kronzeugen</v>
      </c>
      <c r="AO43" s="36"/>
      <c r="AP43" s="43" t="str">
        <f t="shared" ca="1" si="1"/>
        <v>versichert, auch die Berufung auf Kronzeugen</v>
      </c>
      <c r="AQ43" s="50" t="str">
        <f t="shared" ca="1" si="4"/>
        <v/>
      </c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</row>
    <row r="44" spans="1:81" ht="47.25">
      <c r="A44" s="12"/>
      <c r="B44" s="7" t="s">
        <v>92</v>
      </c>
      <c r="D44" s="45"/>
      <c r="E44" s="8" t="s">
        <v>19</v>
      </c>
      <c r="F44" s="10" t="s">
        <v>19</v>
      </c>
      <c r="G44" s="8" t="s">
        <v>19</v>
      </c>
      <c r="H44" s="10" t="s">
        <v>19</v>
      </c>
      <c r="I44" s="8" t="s">
        <v>19</v>
      </c>
      <c r="J44" s="10" t="s">
        <v>19</v>
      </c>
      <c r="K44" s="8" t="s">
        <v>19</v>
      </c>
      <c r="L44" s="10" t="s">
        <v>19</v>
      </c>
      <c r="M44" s="15" t="s">
        <v>19</v>
      </c>
      <c r="N44" s="15" t="s">
        <v>19</v>
      </c>
      <c r="O44" s="15" t="s">
        <v>75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M44" s="36"/>
      <c r="AN44" s="43" t="str">
        <f t="shared" ca="1" si="3"/>
        <v>versichert, bis 30.000 EUR</v>
      </c>
      <c r="AO44" s="36"/>
      <c r="AP44" s="43" t="str">
        <f t="shared" ca="1" si="1"/>
        <v>versichert, bis 30.000 EUR</v>
      </c>
      <c r="AQ44" s="50" t="str">
        <f t="shared" ca="1" si="4"/>
        <v/>
      </c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</row>
    <row r="45" spans="1:81" ht="47.25">
      <c r="A45" s="12"/>
      <c r="B45" s="7" t="s">
        <v>93</v>
      </c>
      <c r="D45" s="45"/>
      <c r="E45" s="8" t="s">
        <v>19</v>
      </c>
      <c r="F45" s="10" t="s">
        <v>19</v>
      </c>
      <c r="G45" s="8" t="s">
        <v>19</v>
      </c>
      <c r="H45" s="10" t="s">
        <v>19</v>
      </c>
      <c r="I45" s="8" t="s">
        <v>19</v>
      </c>
      <c r="J45" s="10" t="s">
        <v>19</v>
      </c>
      <c r="K45" s="8" t="s">
        <v>19</v>
      </c>
      <c r="L45" s="10" t="s">
        <v>19</v>
      </c>
      <c r="M45" s="15" t="s">
        <v>19</v>
      </c>
      <c r="N45" s="15" t="s">
        <v>19</v>
      </c>
      <c r="O45" s="15" t="s">
        <v>75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M45" s="36"/>
      <c r="AN45" s="43" t="str">
        <f t="shared" ca="1" si="3"/>
        <v>versichert, bis 30.000 EUR</v>
      </c>
      <c r="AO45" s="36"/>
      <c r="AP45" s="43" t="str">
        <f t="shared" ca="1" si="1"/>
        <v>versichert, bis 30.000 EUR</v>
      </c>
      <c r="AQ45" s="50" t="str">
        <f t="shared" ca="1" si="4"/>
        <v/>
      </c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</row>
    <row r="46" spans="1:81" ht="31.5">
      <c r="A46" s="12"/>
      <c r="B46" s="7" t="s">
        <v>94</v>
      </c>
      <c r="D46" s="45"/>
      <c r="E46" s="8" t="s">
        <v>19</v>
      </c>
      <c r="F46" s="10" t="s">
        <v>14</v>
      </c>
      <c r="G46" s="8" t="s">
        <v>14</v>
      </c>
      <c r="H46" s="10" t="s">
        <v>14</v>
      </c>
      <c r="I46" s="8" t="s">
        <v>14</v>
      </c>
      <c r="J46" s="10" t="s">
        <v>14</v>
      </c>
      <c r="K46" s="8" t="s">
        <v>14</v>
      </c>
      <c r="L46" s="10" t="s">
        <v>14</v>
      </c>
      <c r="M46" s="15" t="s">
        <v>14</v>
      </c>
      <c r="N46" s="15" t="s">
        <v>14</v>
      </c>
      <c r="O46" s="15" t="s">
        <v>14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M46" s="36"/>
      <c r="AN46" s="43" t="str">
        <f t="shared" ca="1" si="3"/>
        <v>versichert</v>
      </c>
      <c r="AO46" s="36"/>
      <c r="AP46" s="43" t="str">
        <f t="shared" ca="1" si="1"/>
        <v>versichert</v>
      </c>
      <c r="AQ46" s="50" t="str">
        <f t="shared" ca="1" si="4"/>
        <v/>
      </c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</row>
    <row r="47" spans="1:81" ht="47.25">
      <c r="A47" s="12"/>
      <c r="B47" s="7" t="s">
        <v>95</v>
      </c>
      <c r="D47" s="45"/>
      <c r="E47" s="8" t="s">
        <v>19</v>
      </c>
      <c r="F47" s="17" t="s">
        <v>14</v>
      </c>
      <c r="G47" s="8" t="s">
        <v>14</v>
      </c>
      <c r="H47" s="10" t="s">
        <v>14</v>
      </c>
      <c r="I47" s="8" t="s">
        <v>14</v>
      </c>
      <c r="J47" s="17" t="s">
        <v>14</v>
      </c>
      <c r="K47" s="8" t="s">
        <v>14</v>
      </c>
      <c r="L47" s="19" t="s">
        <v>14</v>
      </c>
      <c r="M47" s="15" t="s">
        <v>14</v>
      </c>
      <c r="N47" s="15" t="s">
        <v>14</v>
      </c>
      <c r="O47" s="15" t="s">
        <v>14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M47" s="36"/>
      <c r="AN47" s="43" t="str">
        <f t="shared" ca="1" si="3"/>
        <v>versichert</v>
      </c>
      <c r="AO47" s="36"/>
      <c r="AP47" s="43" t="str">
        <f t="shared" ca="1" si="1"/>
        <v>versichert</v>
      </c>
      <c r="AQ47" s="50" t="str">
        <f t="shared" ca="1" si="4"/>
        <v/>
      </c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</row>
    <row r="48" spans="1:81" ht="31.5">
      <c r="A48" s="12"/>
      <c r="B48" s="7" t="s">
        <v>96</v>
      </c>
      <c r="D48" s="45"/>
      <c r="E48" s="8" t="s">
        <v>19</v>
      </c>
      <c r="F48" s="10" t="s">
        <v>14</v>
      </c>
      <c r="G48" s="8" t="s">
        <v>14</v>
      </c>
      <c r="H48" s="10" t="s">
        <v>14</v>
      </c>
      <c r="I48" s="8" t="s">
        <v>14</v>
      </c>
      <c r="J48" s="10" t="s">
        <v>14</v>
      </c>
      <c r="K48" s="8" t="s">
        <v>14</v>
      </c>
      <c r="L48" s="10" t="s">
        <v>14</v>
      </c>
      <c r="M48" s="15" t="s">
        <v>14</v>
      </c>
      <c r="N48" s="15" t="s">
        <v>14</v>
      </c>
      <c r="O48" s="15" t="s">
        <v>14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M48" s="36"/>
      <c r="AN48" s="43" t="str">
        <f t="shared" ca="1" si="3"/>
        <v>versichert</v>
      </c>
      <c r="AO48" s="36"/>
      <c r="AP48" s="43" t="str">
        <f t="shared" ca="1" si="1"/>
        <v>versichert</v>
      </c>
      <c r="AQ48" s="50" t="str">
        <f t="shared" ca="1" si="4"/>
        <v/>
      </c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</row>
    <row r="49" spans="1:81" ht="32.25" customHeight="1">
      <c r="A49" s="12"/>
      <c r="B49" s="7" t="s">
        <v>125</v>
      </c>
      <c r="D49" s="45"/>
      <c r="E49" s="8" t="s">
        <v>14</v>
      </c>
      <c r="F49" s="10" t="s">
        <v>14</v>
      </c>
      <c r="G49" s="8" t="s">
        <v>14</v>
      </c>
      <c r="H49" s="10" t="s">
        <v>14</v>
      </c>
      <c r="I49" s="8" t="s">
        <v>14</v>
      </c>
      <c r="J49" s="10" t="s">
        <v>14</v>
      </c>
      <c r="K49" s="8" t="s">
        <v>14</v>
      </c>
      <c r="L49" s="10" t="s">
        <v>14</v>
      </c>
      <c r="M49" s="15" t="s">
        <v>14</v>
      </c>
      <c r="N49" s="15" t="s">
        <v>14</v>
      </c>
      <c r="O49" s="15" t="s">
        <v>14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M49" s="36"/>
      <c r="AN49" s="43" t="str">
        <f t="shared" ca="1" si="3"/>
        <v>versichert</v>
      </c>
      <c r="AO49" s="36"/>
      <c r="AP49" s="43" t="str">
        <f t="shared" ca="1" si="1"/>
        <v>versichert</v>
      </c>
      <c r="AQ49" s="50" t="str">
        <f t="shared" ca="1" si="4"/>
        <v/>
      </c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</row>
    <row r="50" spans="1:81" ht="25.5">
      <c r="A50" s="13"/>
      <c r="B50" s="7" t="s">
        <v>97</v>
      </c>
      <c r="D50" s="45"/>
      <c r="E50" s="8" t="s">
        <v>19</v>
      </c>
      <c r="F50" s="10" t="s">
        <v>19</v>
      </c>
      <c r="G50" s="8" t="s">
        <v>19</v>
      </c>
      <c r="H50" s="10" t="s">
        <v>19</v>
      </c>
      <c r="I50" s="8" t="s">
        <v>14</v>
      </c>
      <c r="J50" s="10" t="s">
        <v>14</v>
      </c>
      <c r="K50" s="8" t="s">
        <v>14</v>
      </c>
      <c r="L50" s="10" t="s">
        <v>14</v>
      </c>
      <c r="M50" s="15" t="s">
        <v>14</v>
      </c>
      <c r="N50" s="15" t="s">
        <v>14</v>
      </c>
      <c r="O50" s="15" t="s">
        <v>14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M50" s="36"/>
      <c r="AN50" s="43" t="str">
        <f t="shared" ca="1" si="3"/>
        <v>versichert</v>
      </c>
      <c r="AO50" s="36"/>
      <c r="AP50" s="43" t="str">
        <f t="shared" ca="1" si="1"/>
        <v>versichert</v>
      </c>
      <c r="AQ50" s="50" t="str">
        <f t="shared" ca="1" si="4"/>
        <v/>
      </c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</row>
    <row r="51" spans="1:81" ht="63">
      <c r="A51" s="13"/>
      <c r="B51" s="7" t="s">
        <v>98</v>
      </c>
      <c r="D51" s="45"/>
      <c r="E51" s="8" t="s">
        <v>19</v>
      </c>
      <c r="F51" s="10" t="s">
        <v>19</v>
      </c>
      <c r="G51" s="8" t="s">
        <v>19</v>
      </c>
      <c r="H51" s="10" t="s">
        <v>19</v>
      </c>
      <c r="I51" s="8" t="s">
        <v>19</v>
      </c>
      <c r="J51" s="10" t="s">
        <v>19</v>
      </c>
      <c r="K51" s="8" t="s">
        <v>19</v>
      </c>
      <c r="L51" s="10" t="s">
        <v>19</v>
      </c>
      <c r="M51" s="15" t="s">
        <v>19</v>
      </c>
      <c r="N51" s="15" t="s">
        <v>19</v>
      </c>
      <c r="O51" s="15" t="s">
        <v>14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M51" s="36"/>
      <c r="AN51" s="43" t="str">
        <f t="shared" ca="1" si="3"/>
        <v>versichert</v>
      </c>
      <c r="AO51" s="36"/>
      <c r="AP51" s="43" t="str">
        <f t="shared" ca="1" si="1"/>
        <v>versichert</v>
      </c>
      <c r="AQ51" s="50" t="str">
        <f t="shared" ca="1" si="4"/>
        <v/>
      </c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25.5">
      <c r="A52" s="13"/>
      <c r="B52" s="7" t="s">
        <v>126</v>
      </c>
      <c r="D52" s="45"/>
      <c r="E52" s="8" t="s">
        <v>19</v>
      </c>
      <c r="F52" s="10" t="s">
        <v>19</v>
      </c>
      <c r="G52" s="8" t="s">
        <v>19</v>
      </c>
      <c r="H52" s="10" t="s">
        <v>19</v>
      </c>
      <c r="I52" s="8" t="s">
        <v>14</v>
      </c>
      <c r="J52" s="10" t="s">
        <v>14</v>
      </c>
      <c r="K52" s="8" t="s">
        <v>14</v>
      </c>
      <c r="L52" s="10" t="s">
        <v>14</v>
      </c>
      <c r="M52" s="15" t="s">
        <v>14</v>
      </c>
      <c r="N52" s="15" t="s">
        <v>14</v>
      </c>
      <c r="O52" s="15" t="s">
        <v>14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M52" s="36"/>
      <c r="AN52" s="43" t="str">
        <f t="shared" ca="1" si="3"/>
        <v>versichert</v>
      </c>
      <c r="AO52" s="36"/>
      <c r="AP52" s="43" t="str">
        <f t="shared" ca="1" si="1"/>
        <v>versichert</v>
      </c>
      <c r="AQ52" s="50" t="str">
        <f t="shared" ca="1" si="4"/>
        <v/>
      </c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</row>
    <row r="53" spans="1:81" ht="25.5">
      <c r="A53" s="13"/>
      <c r="B53" s="7" t="s">
        <v>99</v>
      </c>
      <c r="D53" s="45"/>
      <c r="E53" s="8" t="s">
        <v>19</v>
      </c>
      <c r="F53" s="10" t="s">
        <v>19</v>
      </c>
      <c r="G53" s="8" t="s">
        <v>19</v>
      </c>
      <c r="H53" s="10" t="s">
        <v>19</v>
      </c>
      <c r="I53" s="8" t="s">
        <v>14</v>
      </c>
      <c r="J53" s="10" t="s">
        <v>14</v>
      </c>
      <c r="K53" s="8" t="s">
        <v>14</v>
      </c>
      <c r="L53" s="10" t="s">
        <v>14</v>
      </c>
      <c r="M53" s="15" t="s">
        <v>14</v>
      </c>
      <c r="N53" s="15" t="s">
        <v>14</v>
      </c>
      <c r="O53" s="15" t="s">
        <v>14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M53" s="36"/>
      <c r="AN53" s="43" t="str">
        <f t="shared" ca="1" si="3"/>
        <v>versichert</v>
      </c>
      <c r="AO53" s="36"/>
      <c r="AP53" s="43" t="str">
        <f t="shared" ca="1" si="1"/>
        <v>versichert</v>
      </c>
      <c r="AQ53" s="50" t="str">
        <f t="shared" ca="1" si="4"/>
        <v/>
      </c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</row>
    <row r="54" spans="1:81" ht="31.5">
      <c r="A54" s="13"/>
      <c r="B54" s="7" t="s">
        <v>100</v>
      </c>
      <c r="D54" s="45"/>
      <c r="E54" s="8" t="s">
        <v>19</v>
      </c>
      <c r="F54" s="10" t="s">
        <v>19</v>
      </c>
      <c r="G54" s="8" t="s">
        <v>19</v>
      </c>
      <c r="H54" s="10" t="s">
        <v>19</v>
      </c>
      <c r="I54" s="8" t="s">
        <v>19</v>
      </c>
      <c r="J54" s="10" t="s">
        <v>19</v>
      </c>
      <c r="K54" s="8" t="s">
        <v>19</v>
      </c>
      <c r="L54" s="10" t="s">
        <v>19</v>
      </c>
      <c r="M54" s="15" t="s">
        <v>19</v>
      </c>
      <c r="N54" s="15" t="s">
        <v>19</v>
      </c>
      <c r="O54" s="15" t="s">
        <v>14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M54" s="36"/>
      <c r="AN54" s="43" t="str">
        <f t="shared" ca="1" si="3"/>
        <v>versichert</v>
      </c>
      <c r="AO54" s="36"/>
      <c r="AP54" s="43" t="str">
        <f t="shared" ca="1" si="1"/>
        <v>versichert</v>
      </c>
      <c r="AQ54" s="50" t="str">
        <f t="shared" ca="1" si="4"/>
        <v/>
      </c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</row>
    <row r="55" spans="1:81" ht="31.5">
      <c r="A55" s="13"/>
      <c r="B55" s="7" t="s">
        <v>101</v>
      </c>
      <c r="D55" s="45"/>
      <c r="E55" s="8" t="s">
        <v>19</v>
      </c>
      <c r="F55" s="10" t="s">
        <v>19</v>
      </c>
      <c r="G55" s="8" t="s">
        <v>19</v>
      </c>
      <c r="H55" s="10" t="s">
        <v>14</v>
      </c>
      <c r="I55" s="8" t="s">
        <v>14</v>
      </c>
      <c r="J55" s="10" t="s">
        <v>14</v>
      </c>
      <c r="K55" s="8" t="s">
        <v>14</v>
      </c>
      <c r="L55" s="10" t="s">
        <v>14</v>
      </c>
      <c r="M55" s="15" t="s">
        <v>14</v>
      </c>
      <c r="N55" s="15" t="s">
        <v>14</v>
      </c>
      <c r="O55" s="15" t="s">
        <v>14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M55" s="36"/>
      <c r="AN55" s="43" t="str">
        <f t="shared" ca="1" si="3"/>
        <v>versichert</v>
      </c>
      <c r="AO55" s="36"/>
      <c r="AP55" s="43" t="str">
        <f t="shared" ca="1" si="1"/>
        <v>versichert</v>
      </c>
      <c r="AQ55" s="50" t="str">
        <f t="shared" ca="1" si="4"/>
        <v/>
      </c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</row>
    <row r="56" spans="1:81" ht="31.5" customHeight="1">
      <c r="A56" s="13"/>
      <c r="B56" s="7" t="s">
        <v>102</v>
      </c>
      <c r="D56" s="45"/>
      <c r="E56" s="8" t="s">
        <v>19</v>
      </c>
      <c r="F56" s="10" t="s">
        <v>19</v>
      </c>
      <c r="G56" s="8" t="s">
        <v>19</v>
      </c>
      <c r="H56" s="10" t="s">
        <v>14</v>
      </c>
      <c r="I56" s="8" t="s">
        <v>14</v>
      </c>
      <c r="J56" s="10" t="s">
        <v>14</v>
      </c>
      <c r="K56" s="8" t="s">
        <v>14</v>
      </c>
      <c r="L56" s="10" t="s">
        <v>14</v>
      </c>
      <c r="M56" s="15" t="s">
        <v>14</v>
      </c>
      <c r="N56" s="15" t="s">
        <v>14</v>
      </c>
      <c r="O56" s="15" t="s">
        <v>14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M56" s="36"/>
      <c r="AN56" s="43" t="str">
        <f t="shared" ca="1" si="3"/>
        <v>versichert</v>
      </c>
      <c r="AO56" s="36"/>
      <c r="AP56" s="43" t="str">
        <f t="shared" ca="1" si="1"/>
        <v>versichert</v>
      </c>
      <c r="AQ56" s="50" t="str">
        <f t="shared" ca="1" si="4"/>
        <v/>
      </c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</row>
    <row r="57" spans="1:81" ht="31.5">
      <c r="A57" s="13"/>
      <c r="B57" s="7" t="s">
        <v>103</v>
      </c>
      <c r="D57" s="45"/>
      <c r="E57" s="8" t="s">
        <v>19</v>
      </c>
      <c r="F57" s="10" t="s">
        <v>19</v>
      </c>
      <c r="G57" s="8" t="s">
        <v>19</v>
      </c>
      <c r="H57" s="10" t="s">
        <v>19</v>
      </c>
      <c r="I57" s="8" t="s">
        <v>19</v>
      </c>
      <c r="J57" s="10" t="s">
        <v>19</v>
      </c>
      <c r="K57" s="8" t="s">
        <v>19</v>
      </c>
      <c r="L57" s="10" t="s">
        <v>14</v>
      </c>
      <c r="M57" s="15" t="s">
        <v>14</v>
      </c>
      <c r="N57" s="15" t="s">
        <v>14</v>
      </c>
      <c r="O57" s="15" t="s">
        <v>14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M57" s="36"/>
      <c r="AN57" s="43" t="str">
        <f t="shared" ca="1" si="3"/>
        <v>versichert</v>
      </c>
      <c r="AO57" s="36"/>
      <c r="AP57" s="43" t="str">
        <f t="shared" ca="1" si="1"/>
        <v>versichert</v>
      </c>
      <c r="AQ57" s="50" t="str">
        <f t="shared" ca="1" si="4"/>
        <v/>
      </c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</row>
    <row r="58" spans="1:81" ht="63.75">
      <c r="A58" s="20" t="s">
        <v>104</v>
      </c>
      <c r="B58" s="7" t="s">
        <v>129</v>
      </c>
      <c r="D58" s="45"/>
      <c r="E58" s="8" t="s">
        <v>19</v>
      </c>
      <c r="F58" s="10" t="s">
        <v>19</v>
      </c>
      <c r="G58" s="8" t="s">
        <v>19</v>
      </c>
      <c r="H58" s="10" t="s">
        <v>19</v>
      </c>
      <c r="I58" s="8" t="s">
        <v>19</v>
      </c>
      <c r="J58" s="10" t="s">
        <v>19</v>
      </c>
      <c r="K58" s="8" t="s">
        <v>19</v>
      </c>
      <c r="L58" s="10" t="s">
        <v>19</v>
      </c>
      <c r="M58" s="15" t="s">
        <v>19</v>
      </c>
      <c r="N58" s="15" t="s">
        <v>19</v>
      </c>
      <c r="O58" s="8" t="s">
        <v>105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M58" s="36"/>
      <c r="AN58" s="43" t="str">
        <f t="shared" ca="1" si="3"/>
        <v>Verfahren gegen natürliche Personen bis 30.000 EUR versichert</v>
      </c>
      <c r="AO58" s="36"/>
      <c r="AP58" s="43" t="str">
        <f t="shared" ca="1" si="1"/>
        <v>Verfahren gegen natürliche Personen bis 30.000 EUR versichert</v>
      </c>
      <c r="AQ58" s="50" t="str">
        <f t="shared" ca="1" si="4"/>
        <v/>
      </c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</row>
    <row r="59" spans="1:81" ht="94.5">
      <c r="A59" s="12"/>
      <c r="B59" s="7" t="s">
        <v>106</v>
      </c>
      <c r="D59" s="45"/>
      <c r="E59" s="8" t="s">
        <v>19</v>
      </c>
      <c r="F59" s="10" t="s">
        <v>19</v>
      </c>
      <c r="G59" s="8" t="s">
        <v>19</v>
      </c>
      <c r="H59" s="10" t="s">
        <v>19</v>
      </c>
      <c r="I59" s="8" t="s">
        <v>19</v>
      </c>
      <c r="J59" s="10" t="s">
        <v>19</v>
      </c>
      <c r="K59" s="8" t="s">
        <v>19</v>
      </c>
      <c r="L59" s="10" t="s">
        <v>14</v>
      </c>
      <c r="M59" s="15" t="s">
        <v>14</v>
      </c>
      <c r="N59" s="15" t="s">
        <v>14</v>
      </c>
      <c r="O59" s="8" t="s">
        <v>14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M59" s="36"/>
      <c r="AN59" s="43" t="str">
        <f t="shared" ca="1" si="3"/>
        <v>versichert</v>
      </c>
      <c r="AO59" s="36"/>
      <c r="AP59" s="43" t="str">
        <f t="shared" ca="1" si="1"/>
        <v>versichert</v>
      </c>
      <c r="AQ59" s="50" t="str">
        <f t="shared" ca="1" si="4"/>
        <v/>
      </c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</row>
    <row r="60" spans="1:81" ht="47.25">
      <c r="A60" s="12"/>
      <c r="B60" s="7" t="s">
        <v>107</v>
      </c>
      <c r="D60" s="45"/>
      <c r="E60" s="8" t="s">
        <v>19</v>
      </c>
      <c r="F60" s="10" t="s">
        <v>19</v>
      </c>
      <c r="G60" s="8" t="s">
        <v>19</v>
      </c>
      <c r="H60" s="10" t="s">
        <v>19</v>
      </c>
      <c r="I60" s="8" t="s">
        <v>19</v>
      </c>
      <c r="J60" s="10" t="s">
        <v>19</v>
      </c>
      <c r="K60" s="8" t="s">
        <v>19</v>
      </c>
      <c r="L60" s="10" t="s">
        <v>19</v>
      </c>
      <c r="M60" s="15" t="s">
        <v>19</v>
      </c>
      <c r="N60" s="15" t="s">
        <v>19</v>
      </c>
      <c r="O60" s="8" t="s">
        <v>19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M60" s="36"/>
      <c r="AN60" s="43" t="str">
        <f t="shared" ca="1" si="3"/>
        <v>nicht versichert</v>
      </c>
      <c r="AO60" s="36"/>
      <c r="AP60" s="43" t="str">
        <f t="shared" ca="1" si="1"/>
        <v>nicht versichert</v>
      </c>
      <c r="AQ60" s="50" t="str">
        <f t="shared" ca="1" si="4"/>
        <v/>
      </c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ht="47.25">
      <c r="A61" s="12"/>
      <c r="B61" s="7" t="s">
        <v>108</v>
      </c>
      <c r="D61" s="45"/>
      <c r="E61" s="8" t="s">
        <v>19</v>
      </c>
      <c r="F61" s="10" t="s">
        <v>19</v>
      </c>
      <c r="G61" s="8" t="s">
        <v>19</v>
      </c>
      <c r="H61" s="10" t="s">
        <v>19</v>
      </c>
      <c r="I61" s="8" t="s">
        <v>19</v>
      </c>
      <c r="J61" s="10" t="s">
        <v>19</v>
      </c>
      <c r="K61" s="8" t="s">
        <v>19</v>
      </c>
      <c r="L61" s="10" t="s">
        <v>19</v>
      </c>
      <c r="M61" s="15" t="s">
        <v>19</v>
      </c>
      <c r="N61" s="15" t="s">
        <v>19</v>
      </c>
      <c r="O61" s="8" t="s">
        <v>14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M61" s="36"/>
      <c r="AN61" s="43" t="str">
        <f t="shared" ca="1" si="3"/>
        <v>versichert</v>
      </c>
      <c r="AO61" s="36"/>
      <c r="AP61" s="43" t="str">
        <f t="shared" ca="1" si="1"/>
        <v>versichert</v>
      </c>
      <c r="AQ61" s="50" t="str">
        <f t="shared" ca="1" si="4"/>
        <v/>
      </c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ht="15.75">
      <c r="A62" s="12"/>
      <c r="B62" s="7" t="s">
        <v>109</v>
      </c>
      <c r="D62" s="45"/>
      <c r="E62" s="8" t="s">
        <v>111</v>
      </c>
      <c r="F62" s="10" t="s">
        <v>110</v>
      </c>
      <c r="G62" s="8" t="s">
        <v>110</v>
      </c>
      <c r="H62" s="10" t="s">
        <v>110</v>
      </c>
      <c r="I62" s="8" t="s">
        <v>110</v>
      </c>
      <c r="J62" s="10" t="s">
        <v>110</v>
      </c>
      <c r="K62" s="8" t="s">
        <v>110</v>
      </c>
      <c r="L62" s="10" t="s">
        <v>110</v>
      </c>
      <c r="M62" s="15" t="s">
        <v>110</v>
      </c>
      <c r="N62" s="15" t="s">
        <v>110</v>
      </c>
      <c r="O62" s="15" t="s">
        <v>110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M62" s="36"/>
      <c r="AN62" s="43" t="str">
        <f t="shared" ca="1" si="3"/>
        <v>nein</v>
      </c>
      <c r="AO62" s="36"/>
      <c r="AP62" s="43" t="str">
        <f t="shared" ca="1" si="1"/>
        <v>nein</v>
      </c>
      <c r="AQ62" s="50" t="str">
        <f t="shared" ca="1" si="4"/>
        <v/>
      </c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</row>
    <row r="63" spans="1:81" ht="47.25">
      <c r="A63" s="21" t="s">
        <v>112</v>
      </c>
      <c r="B63" s="22"/>
      <c r="D63" s="45"/>
      <c r="E63" s="8" t="s">
        <v>19</v>
      </c>
      <c r="F63" s="10" t="s">
        <v>19</v>
      </c>
      <c r="G63" s="8" t="s">
        <v>19</v>
      </c>
      <c r="H63" s="10" t="s">
        <v>19</v>
      </c>
      <c r="I63" s="8" t="s">
        <v>19</v>
      </c>
      <c r="J63" s="10" t="s">
        <v>19</v>
      </c>
      <c r="K63" s="8" t="s">
        <v>19</v>
      </c>
      <c r="L63" s="10" t="s">
        <v>14</v>
      </c>
      <c r="M63" s="15" t="s">
        <v>14</v>
      </c>
      <c r="N63" s="15" t="s">
        <v>14</v>
      </c>
      <c r="O63" s="15" t="s">
        <v>14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M63" s="36"/>
      <c r="AN63" s="43" t="str">
        <f t="shared" ca="1" si="3"/>
        <v>versichert</v>
      </c>
      <c r="AO63" s="36"/>
      <c r="AP63" s="43" t="str">
        <f t="shared" ca="1" si="1"/>
        <v>versichert</v>
      </c>
      <c r="AQ63" s="50" t="str">
        <f t="shared" ca="1" si="4"/>
        <v/>
      </c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</row>
    <row r="64" spans="1:81" ht="25.5">
      <c r="A64" s="14" t="s">
        <v>113</v>
      </c>
      <c r="B64" s="22"/>
      <c r="D64" s="45"/>
      <c r="E64" s="8" t="s">
        <v>115</v>
      </c>
      <c r="F64" s="23" t="s">
        <v>115</v>
      </c>
      <c r="G64" s="8" t="s">
        <v>115</v>
      </c>
      <c r="H64" s="23" t="s">
        <v>115</v>
      </c>
      <c r="I64" s="8" t="s">
        <v>115</v>
      </c>
      <c r="J64" s="23" t="s">
        <v>115</v>
      </c>
      <c r="K64" s="8" t="s">
        <v>115</v>
      </c>
      <c r="L64" s="23" t="s">
        <v>115</v>
      </c>
      <c r="M64" s="15" t="s">
        <v>114</v>
      </c>
      <c r="N64" s="15" t="s">
        <v>114</v>
      </c>
      <c r="O64" s="15" t="s">
        <v>114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M64" s="36"/>
      <c r="AN64" s="43" t="str">
        <f t="shared" ca="1" si="3"/>
        <v>vereinbart</v>
      </c>
      <c r="AO64" s="36"/>
      <c r="AP64" s="43" t="str">
        <f t="shared" ca="1" si="1"/>
        <v>vereinbart</v>
      </c>
      <c r="AQ64" s="50" t="str">
        <f t="shared" ca="1" si="4"/>
        <v/>
      </c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</row>
    <row r="65" spans="1:81" ht="63.75">
      <c r="A65" s="24" t="s">
        <v>116</v>
      </c>
      <c r="B65" s="22" t="s">
        <v>117</v>
      </c>
      <c r="D65" s="45"/>
      <c r="E65" s="8" t="s">
        <v>118</v>
      </c>
      <c r="F65" s="23" t="s">
        <v>118</v>
      </c>
      <c r="G65" s="8" t="s">
        <v>118</v>
      </c>
      <c r="H65" s="23" t="s">
        <v>118</v>
      </c>
      <c r="I65" s="8" t="s">
        <v>118</v>
      </c>
      <c r="J65" s="23" t="s">
        <v>118</v>
      </c>
      <c r="K65" s="8" t="s">
        <v>118</v>
      </c>
      <c r="L65" s="23" t="s">
        <v>118</v>
      </c>
      <c r="M65" s="15" t="s">
        <v>118</v>
      </c>
      <c r="N65" s="15" t="s">
        <v>118</v>
      </c>
      <c r="O65" s="15" t="s">
        <v>118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M65" s="36"/>
      <c r="AN65" s="43" t="str">
        <f t="shared" ca="1" si="3"/>
        <v>mit Einleitung eines Ermittlungsverfahrens</v>
      </c>
      <c r="AO65" s="36"/>
      <c r="AP65" s="43" t="str">
        <f t="shared" ca="1" si="1"/>
        <v>mit Einleitung eines Ermittlungsverfahrens</v>
      </c>
      <c r="AQ65" s="50" t="str">
        <f t="shared" ca="1" si="4"/>
        <v/>
      </c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</row>
    <row r="66" spans="1:81" ht="21.75" customHeight="1">
      <c r="A66" s="12"/>
      <c r="B66" s="7" t="s">
        <v>119</v>
      </c>
      <c r="D66" s="45"/>
      <c r="E66" s="8" t="s">
        <v>14</v>
      </c>
      <c r="F66" s="23" t="s">
        <v>14</v>
      </c>
      <c r="G66" s="8" t="s">
        <v>14</v>
      </c>
      <c r="H66" s="23" t="s">
        <v>14</v>
      </c>
      <c r="I66" s="8" t="s">
        <v>14</v>
      </c>
      <c r="J66" s="23" t="s">
        <v>14</v>
      </c>
      <c r="K66" s="8" t="s">
        <v>14</v>
      </c>
      <c r="L66" s="23" t="s">
        <v>14</v>
      </c>
      <c r="M66" s="15" t="s">
        <v>14</v>
      </c>
      <c r="N66" s="15" t="s">
        <v>14</v>
      </c>
      <c r="O66" s="15" t="s">
        <v>14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M66" s="36"/>
      <c r="AN66" s="43" t="str">
        <f t="shared" ca="1" si="3"/>
        <v>versichert</v>
      </c>
      <c r="AO66" s="36"/>
      <c r="AP66" s="43" t="str">
        <f t="shared" ca="1" si="1"/>
        <v>versichert</v>
      </c>
      <c r="AQ66" s="50" t="str">
        <f t="shared" ca="1" si="4"/>
        <v/>
      </c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</row>
    <row r="67" spans="1:81" ht="63">
      <c r="A67" s="12"/>
      <c r="B67" s="7" t="s">
        <v>120</v>
      </c>
      <c r="D67" s="45"/>
      <c r="E67" s="8" t="s">
        <v>14</v>
      </c>
      <c r="F67" s="23" t="s">
        <v>14</v>
      </c>
      <c r="G67" s="8" t="s">
        <v>14</v>
      </c>
      <c r="H67" s="23" t="s">
        <v>14</v>
      </c>
      <c r="I67" s="8" t="s">
        <v>14</v>
      </c>
      <c r="J67" s="23" t="s">
        <v>14</v>
      </c>
      <c r="K67" s="8" t="s">
        <v>14</v>
      </c>
      <c r="L67" s="23" t="s">
        <v>14</v>
      </c>
      <c r="M67" s="15" t="s">
        <v>14</v>
      </c>
      <c r="N67" s="15" t="s">
        <v>14</v>
      </c>
      <c r="O67" s="15" t="s">
        <v>14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M67" s="36"/>
      <c r="AN67" s="43" t="str">
        <f t="shared" ca="1" si="3"/>
        <v>versichert</v>
      </c>
      <c r="AO67" s="36"/>
      <c r="AP67" s="43" t="str">
        <f t="shared" ca="1" si="1"/>
        <v>versichert</v>
      </c>
      <c r="AQ67" s="50" t="str">
        <f t="shared" ca="1" si="4"/>
        <v/>
      </c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</row>
    <row r="68" spans="1:81" ht="18.75" customHeight="1">
      <c r="A68" s="12"/>
      <c r="B68" s="7" t="s">
        <v>121</v>
      </c>
      <c r="D68" s="45"/>
      <c r="E68" s="8" t="s">
        <v>122</v>
      </c>
      <c r="F68" s="23" t="s">
        <v>122</v>
      </c>
      <c r="G68" s="8" t="s">
        <v>122</v>
      </c>
      <c r="H68" s="23" t="s">
        <v>122</v>
      </c>
      <c r="I68" s="8" t="s">
        <v>122</v>
      </c>
      <c r="J68" s="23" t="s">
        <v>122</v>
      </c>
      <c r="K68" s="8" t="s">
        <v>122</v>
      </c>
      <c r="L68" s="23" t="s">
        <v>122</v>
      </c>
      <c r="M68" s="15" t="s">
        <v>122</v>
      </c>
      <c r="N68" s="15" t="s">
        <v>122</v>
      </c>
      <c r="O68" s="15" t="s">
        <v>122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M68" s="36"/>
      <c r="AN68" s="43" t="str">
        <f t="shared" ca="1" si="3"/>
        <v>keine</v>
      </c>
      <c r="AO68" s="36"/>
      <c r="AP68" s="43" t="str">
        <f t="shared" ca="1" si="1"/>
        <v>keine</v>
      </c>
      <c r="AQ68" s="50" t="str">
        <f t="shared" ca="1" si="4"/>
        <v/>
      </c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5"/>
      <c r="CA68" s="11"/>
      <c r="CB68" s="11"/>
      <c r="CC68" s="11"/>
    </row>
    <row r="69" spans="1:81">
      <c r="A69" s="37"/>
      <c r="B69" s="38"/>
      <c r="D69" s="46"/>
      <c r="E69" s="11"/>
      <c r="F69" s="11"/>
      <c r="G69" s="8"/>
      <c r="H69" s="11"/>
      <c r="I69" s="11"/>
      <c r="J69" s="11"/>
      <c r="K69" s="11"/>
      <c r="L69" s="11"/>
      <c r="M69" s="11"/>
      <c r="N69" s="11"/>
      <c r="O69" s="25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N69" s="34">
        <f t="shared" ref="AN69:AN100" ca="1" si="5">INDIRECT("S"&amp;$AN$2,FALSE )</f>
        <v>0</v>
      </c>
      <c r="AP69" s="34">
        <f t="shared" ca="1" si="1"/>
        <v>0</v>
      </c>
      <c r="AQ69" s="51" t="str">
        <f t="shared" ca="1" si="4"/>
        <v/>
      </c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5"/>
      <c r="CA69" s="11"/>
      <c r="CB69" s="11"/>
      <c r="CC69" s="11"/>
    </row>
    <row r="70" spans="1:81">
      <c r="A70" s="37"/>
      <c r="B70" s="38"/>
      <c r="D70" s="46"/>
      <c r="E70" s="11"/>
      <c r="F70" s="11"/>
      <c r="G70" s="8"/>
      <c r="H70" s="11"/>
      <c r="I70" s="11"/>
      <c r="J70" s="11"/>
      <c r="K70" s="11"/>
      <c r="L70" s="11"/>
      <c r="M70" s="11"/>
      <c r="N70" s="11"/>
      <c r="O70" s="2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N70" s="34">
        <f t="shared" ca="1" si="5"/>
        <v>0</v>
      </c>
      <c r="AP70" s="34">
        <f t="shared" ref="AP70:AP100" ca="1" si="6">INDIRECT("S"&amp;$AP$2,FALSE )</f>
        <v>0</v>
      </c>
      <c r="AQ70" s="51" t="str">
        <f t="shared" ref="AQ70:AQ101" ca="1" si="7">IF(AN70="","",IF(AN70=AP70,"","ja "))</f>
        <v/>
      </c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5"/>
      <c r="CA70" s="11"/>
      <c r="CB70" s="11"/>
      <c r="CC70" s="11"/>
    </row>
    <row r="71" spans="1:81">
      <c r="A71" s="37"/>
      <c r="B71" s="38"/>
      <c r="D71" s="46"/>
      <c r="E71" s="11"/>
      <c r="F71" s="11"/>
      <c r="G71" s="8"/>
      <c r="H71" s="11"/>
      <c r="I71" s="11"/>
      <c r="J71" s="11"/>
      <c r="K71" s="11"/>
      <c r="L71" s="11"/>
      <c r="M71" s="11"/>
      <c r="N71" s="11"/>
      <c r="O71" s="2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N71" s="34">
        <f t="shared" ca="1" si="5"/>
        <v>0</v>
      </c>
      <c r="AP71" s="34">
        <f t="shared" ca="1" si="6"/>
        <v>0</v>
      </c>
      <c r="AQ71" s="51" t="str">
        <f t="shared" ca="1" si="7"/>
        <v/>
      </c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5"/>
      <c r="CA71" s="11"/>
      <c r="CB71" s="11"/>
      <c r="CC71" s="11"/>
    </row>
    <row r="72" spans="1:81">
      <c r="A72" s="37"/>
      <c r="B72" s="38"/>
      <c r="D72" s="46"/>
      <c r="E72" s="11"/>
      <c r="F72" s="11"/>
      <c r="G72" s="8"/>
      <c r="H72" s="11"/>
      <c r="I72" s="11"/>
      <c r="J72" s="11"/>
      <c r="K72" s="11"/>
      <c r="L72" s="11"/>
      <c r="M72" s="11"/>
      <c r="N72" s="11"/>
      <c r="O72" s="2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N72" s="34">
        <f t="shared" ca="1" si="5"/>
        <v>0</v>
      </c>
      <c r="AP72" s="34">
        <f t="shared" ca="1" si="6"/>
        <v>0</v>
      </c>
      <c r="AQ72" s="51" t="str">
        <f t="shared" ca="1" si="7"/>
        <v/>
      </c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5"/>
      <c r="CA72" s="11"/>
      <c r="CB72" s="11"/>
      <c r="CC72" s="11"/>
    </row>
    <row r="73" spans="1:81">
      <c r="A73" s="37"/>
      <c r="B73" s="38"/>
      <c r="D73" s="46"/>
      <c r="E73" s="11"/>
      <c r="F73" s="11"/>
      <c r="G73" s="8"/>
      <c r="H73" s="11"/>
      <c r="I73" s="11"/>
      <c r="J73" s="11"/>
      <c r="K73" s="11"/>
      <c r="L73" s="11"/>
      <c r="M73" s="11"/>
      <c r="N73" s="11"/>
      <c r="O73" s="27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N73" s="34">
        <f t="shared" ca="1" si="5"/>
        <v>0</v>
      </c>
      <c r="AP73" s="34">
        <f t="shared" ca="1" si="6"/>
        <v>0</v>
      </c>
      <c r="AQ73" s="51" t="str">
        <f t="shared" ca="1" si="7"/>
        <v/>
      </c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5"/>
      <c r="CA73" s="11"/>
      <c r="CB73" s="11"/>
      <c r="CC73" s="11"/>
    </row>
    <row r="74" spans="1:81">
      <c r="A74" s="37"/>
      <c r="B74" s="38"/>
      <c r="D74" s="46"/>
      <c r="E74" s="11"/>
      <c r="F74" s="11"/>
      <c r="G74" s="8"/>
      <c r="H74" s="11"/>
      <c r="I74" s="11"/>
      <c r="J74" s="11"/>
      <c r="K74" s="11"/>
      <c r="L74" s="11"/>
      <c r="M74" s="11"/>
      <c r="N74" s="11"/>
      <c r="O74" s="27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N74" s="34">
        <f t="shared" ca="1" si="5"/>
        <v>0</v>
      </c>
      <c r="AP74" s="34">
        <f t="shared" ca="1" si="6"/>
        <v>0</v>
      </c>
      <c r="AQ74" s="51" t="str">
        <f t="shared" ca="1" si="7"/>
        <v/>
      </c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5"/>
      <c r="CA74" s="11"/>
      <c r="CB74" s="11"/>
      <c r="CC74" s="11"/>
    </row>
    <row r="75" spans="1:81">
      <c r="A75" s="37"/>
      <c r="B75" s="38"/>
      <c r="D75" s="46"/>
      <c r="E75" s="11"/>
      <c r="F75" s="11"/>
      <c r="G75" s="8"/>
      <c r="H75" s="11"/>
      <c r="I75" s="11"/>
      <c r="J75" s="11"/>
      <c r="K75" s="11"/>
      <c r="L75" s="11"/>
      <c r="M75" s="11"/>
      <c r="N75" s="11"/>
      <c r="O75" s="27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N75" s="34">
        <f t="shared" ca="1" si="5"/>
        <v>0</v>
      </c>
      <c r="AP75" s="34">
        <f t="shared" ca="1" si="6"/>
        <v>0</v>
      </c>
      <c r="AQ75" s="51" t="str">
        <f t="shared" ca="1" si="7"/>
        <v/>
      </c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5"/>
      <c r="CA75" s="11"/>
      <c r="CB75" s="11"/>
      <c r="CC75" s="11"/>
    </row>
    <row r="76" spans="1:81">
      <c r="A76" s="37"/>
      <c r="B76" s="38"/>
      <c r="D76" s="46"/>
      <c r="E76" s="28"/>
      <c r="F76" s="28"/>
      <c r="G76" s="8"/>
      <c r="H76" s="28"/>
      <c r="I76" s="28"/>
      <c r="J76" s="28"/>
      <c r="K76" s="28"/>
      <c r="L76" s="28"/>
      <c r="M76" s="28"/>
      <c r="N76" s="28"/>
      <c r="O76" s="27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N76" s="34">
        <f t="shared" ca="1" si="5"/>
        <v>0</v>
      </c>
      <c r="AP76" s="34">
        <f t="shared" ca="1" si="6"/>
        <v>0</v>
      </c>
      <c r="AQ76" s="51" t="str">
        <f t="shared" ca="1" si="7"/>
        <v/>
      </c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2"/>
      <c r="CA76" s="28"/>
      <c r="CB76" s="28"/>
      <c r="CC76" s="28"/>
    </row>
    <row r="77" spans="1:81">
      <c r="A77" s="37"/>
      <c r="B77" s="38"/>
      <c r="D77" s="46"/>
      <c r="E77" s="28"/>
      <c r="F77" s="28"/>
      <c r="G77" s="8"/>
      <c r="H77" s="28"/>
      <c r="I77" s="28"/>
      <c r="J77" s="28"/>
      <c r="K77" s="28"/>
      <c r="L77" s="28"/>
      <c r="M77" s="28"/>
      <c r="N77" s="28"/>
      <c r="O77" s="27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N77" s="34">
        <f t="shared" ca="1" si="5"/>
        <v>0</v>
      </c>
      <c r="AP77" s="34">
        <f t="shared" ca="1" si="6"/>
        <v>0</v>
      </c>
      <c r="AQ77" s="51" t="str">
        <f t="shared" ca="1" si="7"/>
        <v/>
      </c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2"/>
      <c r="CA77" s="28"/>
      <c r="CB77" s="28"/>
      <c r="CC77" s="28"/>
    </row>
    <row r="78" spans="1:81">
      <c r="A78" s="37"/>
      <c r="B78" s="38"/>
      <c r="D78" s="46"/>
      <c r="E78" s="31"/>
      <c r="F78" s="31"/>
      <c r="G78" s="8"/>
      <c r="H78" s="31"/>
      <c r="I78" s="31"/>
      <c r="J78" s="31"/>
      <c r="K78" s="31"/>
      <c r="L78" s="31"/>
      <c r="M78" s="30"/>
      <c r="N78" s="30"/>
      <c r="O78" s="29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N78" s="34">
        <f t="shared" ca="1" si="5"/>
        <v>0</v>
      </c>
      <c r="AP78" s="34">
        <f t="shared" ca="1" si="6"/>
        <v>0</v>
      </c>
      <c r="AQ78" s="51" t="str">
        <f t="shared" ca="1" si="7"/>
        <v/>
      </c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1"/>
      <c r="CA78" s="31"/>
      <c r="CB78" s="31"/>
      <c r="CC78" s="31"/>
    </row>
    <row r="79" spans="1:81">
      <c r="A79" s="37"/>
      <c r="B79" s="38"/>
      <c r="D79" s="46"/>
      <c r="E79" s="32"/>
      <c r="F79" s="32"/>
      <c r="G79" s="8"/>
      <c r="H79" s="32"/>
      <c r="I79" s="32"/>
      <c r="J79" s="32"/>
      <c r="K79" s="32"/>
      <c r="L79" s="32"/>
      <c r="M79" s="28"/>
      <c r="N79" s="28"/>
      <c r="O79" s="27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N79" s="34">
        <f t="shared" ca="1" si="5"/>
        <v>0</v>
      </c>
      <c r="AP79" s="34">
        <f t="shared" ca="1" si="6"/>
        <v>0</v>
      </c>
      <c r="AQ79" s="51" t="str">
        <f t="shared" ca="1" si="7"/>
        <v/>
      </c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2"/>
      <c r="CA79" s="32"/>
      <c r="CB79" s="32"/>
      <c r="CC79" s="32"/>
    </row>
    <row r="80" spans="1:81">
      <c r="A80" s="37"/>
      <c r="B80" s="38"/>
      <c r="D80" s="46"/>
      <c r="E80" s="32"/>
      <c r="F80" s="32"/>
      <c r="G80" s="8"/>
      <c r="H80" s="32"/>
      <c r="I80" s="32"/>
      <c r="J80" s="32"/>
      <c r="K80" s="32"/>
      <c r="L80" s="32"/>
      <c r="M80" s="28"/>
      <c r="N80" s="28"/>
      <c r="O80" s="27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N80" s="34">
        <f t="shared" ca="1" si="5"/>
        <v>0</v>
      </c>
      <c r="AP80" s="34">
        <f t="shared" ca="1" si="6"/>
        <v>0</v>
      </c>
      <c r="AQ80" s="51" t="str">
        <f t="shared" ca="1" si="7"/>
        <v/>
      </c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2"/>
      <c r="CA80" s="32"/>
      <c r="CB80" s="32"/>
      <c r="CC80" s="32"/>
    </row>
    <row r="81" spans="1:81">
      <c r="A81" s="37"/>
      <c r="B81" s="38"/>
      <c r="D81" s="46"/>
      <c r="E81" s="32"/>
      <c r="F81" s="32"/>
      <c r="G81" s="8"/>
      <c r="H81" s="32"/>
      <c r="I81" s="32"/>
      <c r="J81" s="32"/>
      <c r="K81" s="32"/>
      <c r="L81" s="32"/>
      <c r="M81" s="28"/>
      <c r="N81" s="28"/>
      <c r="O81" s="27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N81" s="34">
        <f t="shared" ca="1" si="5"/>
        <v>0</v>
      </c>
      <c r="AP81" s="34">
        <f t="shared" ca="1" si="6"/>
        <v>0</v>
      </c>
      <c r="AQ81" s="51" t="str">
        <f t="shared" ca="1" si="7"/>
        <v/>
      </c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2"/>
      <c r="CA81" s="32"/>
      <c r="CB81" s="32"/>
      <c r="CC81" s="32"/>
    </row>
    <row r="82" spans="1:81">
      <c r="A82" s="37"/>
      <c r="B82" s="38"/>
      <c r="D82" s="46"/>
      <c r="E82" s="32"/>
      <c r="F82" s="32"/>
      <c r="G82" s="8"/>
      <c r="H82" s="32"/>
      <c r="I82" s="32"/>
      <c r="J82" s="32"/>
      <c r="K82" s="32"/>
      <c r="L82" s="32"/>
      <c r="M82" s="28"/>
      <c r="N82" s="28"/>
      <c r="O82" s="27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N82" s="34">
        <f t="shared" ca="1" si="5"/>
        <v>0</v>
      </c>
      <c r="AP82" s="34">
        <f t="shared" ca="1" si="6"/>
        <v>0</v>
      </c>
      <c r="AQ82" s="51" t="str">
        <f t="shared" ca="1" si="7"/>
        <v/>
      </c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2"/>
      <c r="CA82" s="32"/>
      <c r="CB82" s="32"/>
      <c r="CC82" s="32"/>
    </row>
    <row r="83" spans="1:81">
      <c r="A83" s="36"/>
      <c r="B83" s="36"/>
      <c r="D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N83" s="34">
        <f t="shared" ca="1" si="5"/>
        <v>0</v>
      </c>
      <c r="AP83" s="34">
        <f t="shared" ca="1" si="6"/>
        <v>0</v>
      </c>
      <c r="AQ83" s="51" t="str">
        <f t="shared" ca="1" si="7"/>
        <v/>
      </c>
    </row>
    <row r="84" spans="1:81">
      <c r="A84" s="36"/>
      <c r="B84" s="36"/>
      <c r="D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N84" s="34">
        <f t="shared" ca="1" si="5"/>
        <v>0</v>
      </c>
      <c r="AP84" s="34">
        <f t="shared" ca="1" si="6"/>
        <v>0</v>
      </c>
      <c r="AQ84" s="51" t="str">
        <f t="shared" ca="1" si="7"/>
        <v/>
      </c>
    </row>
    <row r="85" spans="1:81">
      <c r="A85" s="36"/>
      <c r="B85" s="36"/>
      <c r="D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N85" s="34">
        <f t="shared" ca="1" si="5"/>
        <v>0</v>
      </c>
      <c r="AP85" s="34">
        <f t="shared" ca="1" si="6"/>
        <v>0</v>
      </c>
      <c r="AQ85" s="51" t="str">
        <f t="shared" ca="1" si="7"/>
        <v/>
      </c>
    </row>
    <row r="86" spans="1:81">
      <c r="A86" s="36"/>
      <c r="B86" s="36"/>
      <c r="D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N86" s="34">
        <f t="shared" ca="1" si="5"/>
        <v>0</v>
      </c>
      <c r="AP86" s="34">
        <f t="shared" ca="1" si="6"/>
        <v>0</v>
      </c>
      <c r="AQ86" s="51" t="str">
        <f t="shared" ca="1" si="7"/>
        <v/>
      </c>
    </row>
    <row r="87" spans="1:81">
      <c r="A87" s="36"/>
      <c r="B87" s="36"/>
      <c r="D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N87" s="34">
        <f t="shared" ca="1" si="5"/>
        <v>0</v>
      </c>
      <c r="AP87" s="34">
        <f t="shared" ca="1" si="6"/>
        <v>0</v>
      </c>
      <c r="AQ87" s="51" t="str">
        <f t="shared" ca="1" si="7"/>
        <v/>
      </c>
    </row>
    <row r="88" spans="1:81">
      <c r="A88" s="36"/>
      <c r="B88" s="36"/>
      <c r="D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N88" s="34">
        <f t="shared" ca="1" si="5"/>
        <v>0</v>
      </c>
      <c r="AP88" s="34">
        <f t="shared" ca="1" si="6"/>
        <v>0</v>
      </c>
      <c r="AQ88" s="51" t="str">
        <f t="shared" ca="1" si="7"/>
        <v/>
      </c>
    </row>
    <row r="89" spans="1:81">
      <c r="A89" s="36"/>
      <c r="B89" s="36"/>
      <c r="D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N89" s="34">
        <f t="shared" ca="1" si="5"/>
        <v>0</v>
      </c>
      <c r="AP89" s="34">
        <f t="shared" ca="1" si="6"/>
        <v>0</v>
      </c>
      <c r="AQ89" s="51" t="str">
        <f t="shared" ca="1" si="7"/>
        <v/>
      </c>
    </row>
    <row r="90" spans="1:81">
      <c r="A90" s="36"/>
      <c r="B90" s="36"/>
      <c r="D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N90" s="34">
        <f t="shared" ca="1" si="5"/>
        <v>0</v>
      </c>
      <c r="AP90" s="34">
        <f t="shared" ca="1" si="6"/>
        <v>0</v>
      </c>
      <c r="AQ90" s="51" t="str">
        <f t="shared" ca="1" si="7"/>
        <v/>
      </c>
    </row>
    <row r="91" spans="1:81">
      <c r="A91" s="36"/>
      <c r="B91" s="36"/>
      <c r="D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N91" s="34">
        <f t="shared" ca="1" si="5"/>
        <v>0</v>
      </c>
      <c r="AP91" s="34">
        <f t="shared" ca="1" si="6"/>
        <v>0</v>
      </c>
      <c r="AQ91" s="51" t="str">
        <f t="shared" ca="1" si="7"/>
        <v/>
      </c>
    </row>
    <row r="92" spans="1:81">
      <c r="A92" s="36"/>
      <c r="B92" s="36"/>
      <c r="D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N92" s="34">
        <f t="shared" ca="1" si="5"/>
        <v>0</v>
      </c>
      <c r="AP92" s="34">
        <f t="shared" ca="1" si="6"/>
        <v>0</v>
      </c>
      <c r="AQ92" s="51" t="str">
        <f t="shared" ca="1" si="7"/>
        <v/>
      </c>
    </row>
    <row r="93" spans="1:81">
      <c r="A93" s="36"/>
      <c r="B93" s="36"/>
      <c r="D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N93" s="34">
        <f t="shared" ca="1" si="5"/>
        <v>0</v>
      </c>
      <c r="AP93" s="34">
        <f t="shared" ca="1" si="6"/>
        <v>0</v>
      </c>
      <c r="AQ93" s="51" t="str">
        <f t="shared" ca="1" si="7"/>
        <v/>
      </c>
    </row>
    <row r="94" spans="1:81">
      <c r="A94" s="36"/>
      <c r="B94" s="36"/>
      <c r="D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N94" s="34">
        <f t="shared" ca="1" si="5"/>
        <v>0</v>
      </c>
      <c r="AP94" s="34">
        <f t="shared" ca="1" si="6"/>
        <v>0</v>
      </c>
      <c r="AQ94" s="51" t="str">
        <f t="shared" ca="1" si="7"/>
        <v/>
      </c>
    </row>
    <row r="95" spans="1:81">
      <c r="A95" s="36"/>
      <c r="B95" s="36"/>
      <c r="D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N95" s="34">
        <f t="shared" ca="1" si="5"/>
        <v>0</v>
      </c>
      <c r="AP95" s="34">
        <f t="shared" ca="1" si="6"/>
        <v>0</v>
      </c>
      <c r="AQ95" s="51" t="str">
        <f t="shared" ca="1" si="7"/>
        <v/>
      </c>
    </row>
    <row r="96" spans="1:81">
      <c r="A96" s="36"/>
      <c r="B96" s="36"/>
      <c r="D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N96" s="34">
        <f t="shared" ca="1" si="5"/>
        <v>0</v>
      </c>
      <c r="AP96" s="34">
        <f t="shared" ca="1" si="6"/>
        <v>0</v>
      </c>
      <c r="AQ96" s="51" t="str">
        <f t="shared" ca="1" si="7"/>
        <v/>
      </c>
    </row>
    <row r="97" spans="1:43">
      <c r="A97" s="36"/>
      <c r="B97" s="36"/>
      <c r="D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N97" s="34">
        <f t="shared" ca="1" si="5"/>
        <v>0</v>
      </c>
      <c r="AP97" s="34">
        <f t="shared" ca="1" si="6"/>
        <v>0</v>
      </c>
      <c r="AQ97" s="51" t="str">
        <f t="shared" ca="1" si="7"/>
        <v/>
      </c>
    </row>
    <row r="98" spans="1:43">
      <c r="A98" s="36"/>
      <c r="B98" s="36"/>
      <c r="D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N98" s="34">
        <f t="shared" ca="1" si="5"/>
        <v>0</v>
      </c>
      <c r="AP98" s="34">
        <f t="shared" ca="1" si="6"/>
        <v>0</v>
      </c>
      <c r="AQ98" s="51" t="str">
        <f t="shared" ca="1" si="7"/>
        <v/>
      </c>
    </row>
    <row r="99" spans="1:43">
      <c r="A99" s="36"/>
      <c r="B99" s="36"/>
      <c r="D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N99" s="34">
        <f t="shared" ca="1" si="5"/>
        <v>0</v>
      </c>
      <c r="AP99" s="34">
        <f t="shared" ca="1" si="6"/>
        <v>0</v>
      </c>
      <c r="AQ99" s="51" t="str">
        <f t="shared" ca="1" si="7"/>
        <v/>
      </c>
    </row>
    <row r="100" spans="1:43">
      <c r="AN100" s="34">
        <f t="shared" ca="1" si="5"/>
        <v>0</v>
      </c>
      <c r="AP100" s="34">
        <f t="shared" ca="1" si="6"/>
        <v>0</v>
      </c>
      <c r="AQ100" s="52"/>
    </row>
    <row r="101" spans="1:43">
      <c r="AN101" s="33"/>
    </row>
    <row r="102" spans="1:43">
      <c r="AN102" s="33"/>
    </row>
  </sheetData>
  <sheetProtection password="CC6B" sheet="1" objects="1" scenarios="1" formatRows="0" selectLockedCells="1"/>
  <mergeCells count="2">
    <mergeCell ref="A4:B4"/>
    <mergeCell ref="AN4:AO4"/>
  </mergeCells>
  <conditionalFormatting sqref="E6:O18 B6:B18 E23:O82 B23:B82">
    <cfRule type="cellIs" dxfId="32" priority="62" stopIfTrue="1" operator="equal">
      <formula>"NEU!"</formula>
    </cfRule>
    <cfRule type="cellIs" dxfId="31" priority="63" stopIfTrue="1" operator="equal">
      <formula>"NEU!"</formula>
    </cfRule>
  </conditionalFormatting>
  <conditionalFormatting sqref="E6:O18 B6:B18 E23:O82 B23:B82">
    <cfRule type="cellIs" dxfId="30" priority="61" stopIfTrue="1" operator="equal">
      <formula>"NEU!"</formula>
    </cfRule>
  </conditionalFormatting>
  <conditionalFormatting sqref="BO6:CC16 BO37:CC43 BO46:CC50 BO55:CC60 BO62:CC64">
    <cfRule type="cellIs" dxfId="29" priority="29" stopIfTrue="1" operator="equal">
      <formula>"NEU!"</formula>
    </cfRule>
    <cfRule type="cellIs" dxfId="28" priority="30" stopIfTrue="1" operator="equal">
      <formula>"NEU!"</formula>
    </cfRule>
  </conditionalFormatting>
  <conditionalFormatting sqref="BO6:CC16 BO37:CC43 BO46:CC50 BO55:CC60 BO62:CC64">
    <cfRule type="cellIs" dxfId="27" priority="28" stopIfTrue="1" operator="equal">
      <formula>"NEU!"</formula>
    </cfRule>
  </conditionalFormatting>
  <conditionalFormatting sqref="BO27:CC33 BO18:CC18 BO23:CC25">
    <cfRule type="cellIs" dxfId="26" priority="26" stopIfTrue="1" operator="equal">
      <formula>"NEU!"</formula>
    </cfRule>
    <cfRule type="cellIs" dxfId="25" priority="27" stopIfTrue="1" operator="equal">
      <formula>"NEU!"</formula>
    </cfRule>
  </conditionalFormatting>
  <conditionalFormatting sqref="BO27:CC33 BO18:CC18 BO23:CC25">
    <cfRule type="cellIs" dxfId="24" priority="25" stopIfTrue="1" operator="equal">
      <formula>"NEU!"</formula>
    </cfRule>
  </conditionalFormatting>
  <conditionalFormatting sqref="BO65:CC67">
    <cfRule type="cellIs" dxfId="23" priority="23" stopIfTrue="1" operator="equal">
      <formula>"NEU!"</formula>
    </cfRule>
    <cfRule type="cellIs" dxfId="22" priority="24" stopIfTrue="1" operator="equal">
      <formula>"NEU!"</formula>
    </cfRule>
  </conditionalFormatting>
  <conditionalFormatting sqref="BO65:CC67">
    <cfRule type="cellIs" dxfId="21" priority="22" stopIfTrue="1" operator="equal">
      <formula>"NEU!"</formula>
    </cfRule>
  </conditionalFormatting>
  <conditionalFormatting sqref="BO26:CC26">
    <cfRule type="cellIs" dxfId="20" priority="19" stopIfTrue="1" operator="equal">
      <formula>"NEU!"</formula>
    </cfRule>
  </conditionalFormatting>
  <conditionalFormatting sqref="BO26:CC26">
    <cfRule type="cellIs" dxfId="19" priority="20" stopIfTrue="1" operator="equal">
      <formula>"NEU!"</formula>
    </cfRule>
    <cfRule type="cellIs" dxfId="18" priority="21" stopIfTrue="1" operator="equal">
      <formula>"NEU!"</formula>
    </cfRule>
  </conditionalFormatting>
  <conditionalFormatting sqref="BO34:CC36">
    <cfRule type="cellIs" dxfId="17" priority="16" stopIfTrue="1" operator="equal">
      <formula>"NEU!"</formula>
    </cfRule>
  </conditionalFormatting>
  <conditionalFormatting sqref="BO34:CC36">
    <cfRule type="cellIs" dxfId="16" priority="17" stopIfTrue="1" operator="equal">
      <formula>"NEU!"</formula>
    </cfRule>
    <cfRule type="cellIs" dxfId="15" priority="18" stopIfTrue="1" operator="equal">
      <formula>"NEU!"</formula>
    </cfRule>
  </conditionalFormatting>
  <conditionalFormatting sqref="BO17:CC17">
    <cfRule type="cellIs" dxfId="14" priority="14" stopIfTrue="1" operator="equal">
      <formula>"NEU!"</formula>
    </cfRule>
    <cfRule type="cellIs" dxfId="13" priority="15" stopIfTrue="1" operator="equal">
      <formula>"NEU!"</formula>
    </cfRule>
  </conditionalFormatting>
  <conditionalFormatting sqref="BO17:CC17">
    <cfRule type="cellIs" dxfId="12" priority="13" stopIfTrue="1" operator="equal">
      <formula>"NEU!"</formula>
    </cfRule>
  </conditionalFormatting>
  <conditionalFormatting sqref="BO44:CC45">
    <cfRule type="cellIs" dxfId="11" priority="10" stopIfTrue="1" operator="equal">
      <formula>"NEU!"</formula>
    </cfRule>
  </conditionalFormatting>
  <conditionalFormatting sqref="BO44:CC45">
    <cfRule type="cellIs" dxfId="10" priority="11" stopIfTrue="1" operator="equal">
      <formula>"NEU!"</formula>
    </cfRule>
    <cfRule type="cellIs" dxfId="9" priority="12" stopIfTrue="1" operator="equal">
      <formula>"NEU!"</formula>
    </cfRule>
  </conditionalFormatting>
  <conditionalFormatting sqref="BO51:CC53">
    <cfRule type="cellIs" dxfId="8" priority="7" stopIfTrue="1" operator="equal">
      <formula>"NEU!"</formula>
    </cfRule>
  </conditionalFormatting>
  <conditionalFormatting sqref="BO51:CC53">
    <cfRule type="cellIs" dxfId="7" priority="8" stopIfTrue="1" operator="equal">
      <formula>"NEU!"</formula>
    </cfRule>
    <cfRule type="cellIs" dxfId="6" priority="9" stopIfTrue="1" operator="equal">
      <formula>"NEU!"</formula>
    </cfRule>
  </conditionalFormatting>
  <conditionalFormatting sqref="BO54:CC54">
    <cfRule type="cellIs" dxfId="5" priority="4" stopIfTrue="1" operator="equal">
      <formula>"NEU!"</formula>
    </cfRule>
  </conditionalFormatting>
  <conditionalFormatting sqref="BO54:CC54">
    <cfRule type="cellIs" dxfId="4" priority="5" stopIfTrue="1" operator="equal">
      <formula>"NEU!"</formula>
    </cfRule>
    <cfRule type="cellIs" dxfId="3" priority="6" stopIfTrue="1" operator="equal">
      <formula>"NEU!"</formula>
    </cfRule>
  </conditionalFormatting>
  <conditionalFormatting sqref="BO61:CC61">
    <cfRule type="cellIs" dxfId="2" priority="1" stopIfTrue="1" operator="equal">
      <formula>"NEU!"</formula>
    </cfRule>
  </conditionalFormatting>
  <conditionalFormatting sqref="BO61:CC61">
    <cfRule type="cellIs" dxfId="1" priority="2" stopIfTrue="1" operator="equal">
      <formula>"NEU!"</formula>
    </cfRule>
    <cfRule type="cellIs" dxfId="0" priority="3" stopIfTrue="1" operator="equal">
      <formula>"NEU!"</formula>
    </cfRule>
  </conditionalFormatting>
  <dataValidations count="1">
    <dataValidation type="list" allowBlank="1" showInputMessage="1" showErrorMessage="1" sqref="AN1 AP1">
      <formula1>$E$5:$AB$5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Ortlieb, Hans-Joerg (Allianz Deutschland)</cp:lastModifiedBy>
  <cp:lastPrinted>2018-01-15T09:44:21Z</cp:lastPrinted>
  <dcterms:created xsi:type="dcterms:W3CDTF">2018-01-05T09:04:16Z</dcterms:created>
  <dcterms:modified xsi:type="dcterms:W3CDTF">2018-01-31T11:38:43Z</dcterms:modified>
</cp:coreProperties>
</file>